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2\projetos\Gabão\Fase 03 - Análise de Mercado\2018.12\"/>
    </mc:Choice>
  </mc:AlternateContent>
  <bookViews>
    <workbookView xWindow="0" yWindow="0" windowWidth="19200" windowHeight="10095"/>
  </bookViews>
  <sheets>
    <sheet name="Painel de Fretes" sheetId="2" r:id="rId1"/>
  </sheets>
  <definedNames>
    <definedName name="_xlnm._FilterDatabase" localSheetId="0" hidden="1">'Painel de Fretes'!$A$5:$Q$238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2" l="1"/>
  <c r="K176" i="2"/>
  <c r="K140" i="2"/>
  <c r="K83" i="2"/>
  <c r="K16" i="2"/>
  <c r="H176" i="2"/>
  <c r="H140" i="2"/>
  <c r="H83" i="2"/>
  <c r="H16" i="2"/>
  <c r="H76" i="2"/>
</calcChain>
</file>

<file path=xl/sharedStrings.xml><?xml version="1.0" encoding="utf-8"?>
<sst xmlns="http://schemas.openxmlformats.org/spreadsheetml/2006/main" count="718" uniqueCount="193">
  <si>
    <t>Origem</t>
  </si>
  <si>
    <t>Destino</t>
  </si>
  <si>
    <t>Produto</t>
  </si>
  <si>
    <t>Fertilizantes</t>
  </si>
  <si>
    <t>Luís Eduardo Magalhães</t>
  </si>
  <si>
    <t>Distância (km)</t>
  </si>
  <si>
    <t>Grãos</t>
  </si>
  <si>
    <t>Ceará</t>
  </si>
  <si>
    <t>Barreiras</t>
  </si>
  <si>
    <t>Frete (R$/t)</t>
  </si>
  <si>
    <t>Momento (R$/t.km)</t>
  </si>
  <si>
    <t>Painel de Fretes - Projeto "Gabão"</t>
  </si>
  <si>
    <t>Luís Eduardo Magalhães (BA)</t>
  </si>
  <si>
    <t>Salvador (BA)</t>
  </si>
  <si>
    <t>São Luís (MA)</t>
  </si>
  <si>
    <t>Uberaba (MG)</t>
  </si>
  <si>
    <t>Rondonópolis (MT)</t>
  </si>
  <si>
    <t>Barcarena (PA)</t>
  </si>
  <si>
    <t>Maringá (PR)</t>
  </si>
  <si>
    <t>Paranaguá (PR)</t>
  </si>
  <si>
    <t>Cruz Alta (RS)</t>
  </si>
  <si>
    <t>Porto Alegre (RS)</t>
  </si>
  <si>
    <t>Rio Grande (RS)</t>
  </si>
  <si>
    <t>São Francisco Do Sul (SC)</t>
  </si>
  <si>
    <t>Cubatão (SP)</t>
  </si>
  <si>
    <t>Guarujá (SP)</t>
  </si>
  <si>
    <t>Paulínia (SP)</t>
  </si>
  <si>
    <t>Santos (SP)</t>
  </si>
  <si>
    <t>Sumaré (SP)</t>
  </si>
  <si>
    <t>Canudos (BA)</t>
  </si>
  <si>
    <t>Coaceral (BA)</t>
  </si>
  <si>
    <t>Coaraci (BA)</t>
  </si>
  <si>
    <t>Formosa Do Rio Preto (BA)</t>
  </si>
  <si>
    <t>Juazeiro (BA)</t>
  </si>
  <si>
    <t>São Desidério (BA)</t>
  </si>
  <si>
    <t>Balsas (MA)</t>
  </si>
  <si>
    <t>Água Boa (MT)</t>
  </si>
  <si>
    <t>Baixa Grande do Ribeiro (PI)</t>
  </si>
  <si>
    <t>Uruçuí (PI)</t>
  </si>
  <si>
    <t>Pedro Afonso (TO)</t>
  </si>
  <si>
    <t>Querência (MT)</t>
  </si>
  <si>
    <t>São Félix Do Araguaia (MT)</t>
  </si>
  <si>
    <t>São José Do Xingu (MT)</t>
  </si>
  <si>
    <t>Baixa Grande Do Ribeiro (PI)</t>
  </si>
  <si>
    <t>Araguari (MG)</t>
  </si>
  <si>
    <t>Buritis (MG)</t>
  </si>
  <si>
    <t>Coromandel (MG)</t>
  </si>
  <si>
    <t>Frutal (MG)</t>
  </si>
  <si>
    <t>Monte Carmelo (MG)</t>
  </si>
  <si>
    <t>Paracatu (MG)</t>
  </si>
  <si>
    <t>Patrocínio (MG)</t>
  </si>
  <si>
    <t>Unaí (MG)</t>
  </si>
  <si>
    <t>Bom Jesus Do Araguaia (MT)</t>
  </si>
  <si>
    <t>Brasnorte (MT)</t>
  </si>
  <si>
    <t>Cáceres (MT)</t>
  </si>
  <si>
    <t>Campo Novo Do Parecis (MT)</t>
  </si>
  <si>
    <t>Campo Verde (MT)</t>
  </si>
  <si>
    <t>Campos De Júlio (MT)</t>
  </si>
  <si>
    <t>Canarana (MT)</t>
  </si>
  <si>
    <t>Comodoro (MT)</t>
  </si>
  <si>
    <t>Diamantino (MT)</t>
  </si>
  <si>
    <t>Guiratinga (MT)</t>
  </si>
  <si>
    <t>Ipiranga Do Norte (MT)</t>
  </si>
  <si>
    <t>Itiquira (MT)</t>
  </si>
  <si>
    <t>Juscimeira (MT)</t>
  </si>
  <si>
    <t>Lucas Do Rio Verde (MT)</t>
  </si>
  <si>
    <t>Nova Maringá (MT)</t>
  </si>
  <si>
    <t>Nova Mutum (MT)</t>
  </si>
  <si>
    <t>Nova Ubiratã (MT)</t>
  </si>
  <si>
    <t>Novo São Joaquim (MT)</t>
  </si>
  <si>
    <t>Pedra Preta (MT)</t>
  </si>
  <si>
    <t>Porto Dos Gaúchos (MT)</t>
  </si>
  <si>
    <t>Primavera Do Leste (MT)</t>
  </si>
  <si>
    <t>Santa Carmem (MT)</t>
  </si>
  <si>
    <t>Santa Rita Do Trivelato (MT)</t>
  </si>
  <si>
    <t>Santo Antônio do Leste (MT)</t>
  </si>
  <si>
    <t>São José Do Rio Claro (MT)</t>
  </si>
  <si>
    <t>Sapezal (MT)</t>
  </si>
  <si>
    <t>Sorriso (MT)</t>
  </si>
  <si>
    <t>Tangará Da Serra (MT)</t>
  </si>
  <si>
    <t>Tesouro (MT)</t>
  </si>
  <si>
    <t>Campo Limpo Paulista (SP)</t>
  </si>
  <si>
    <t>Tailândia (PA)</t>
  </si>
  <si>
    <t>Cascavel (PR)</t>
  </si>
  <si>
    <t>Ponta Grossa (PR)</t>
  </si>
  <si>
    <t>Campinas (SP)</t>
  </si>
  <si>
    <t>Maracaju (MS)</t>
  </si>
  <si>
    <t>São Gabriel Do Oeste (MS)</t>
  </si>
  <si>
    <t>Sidrolândia (MS)</t>
  </si>
  <si>
    <t>Chapadão Do Sul (MS)</t>
  </si>
  <si>
    <t>Dourados (MS)</t>
  </si>
  <si>
    <t>Santa Cruz Do Sul (RS)</t>
  </si>
  <si>
    <t>Palmeira Das Missões (RS)</t>
  </si>
  <si>
    <t>São Borja (RS)</t>
  </si>
  <si>
    <t>Uruguaiana (RS)</t>
  </si>
  <si>
    <t>Vacaria (RS)</t>
  </si>
  <si>
    <t>Campos Novos (SC)</t>
  </si>
  <si>
    <t>Riachão Das Neves (BA)</t>
  </si>
  <si>
    <t>Serra (ES)</t>
  </si>
  <si>
    <t>Viana (ES)</t>
  </si>
  <si>
    <t>Bom Jesus De Goiás (GO)</t>
  </si>
  <si>
    <t>Caldas Novas (GO)</t>
  </si>
  <si>
    <t>Chapadão Do Céu (GO)</t>
  </si>
  <si>
    <t>Goianésia (GO)</t>
  </si>
  <si>
    <t>Ipameri (GO)</t>
  </si>
  <si>
    <t>Rio Verde (GO)</t>
  </si>
  <si>
    <t>Catalão (GO)</t>
  </si>
  <si>
    <t>Chapadão do Céu (GO)</t>
  </si>
  <si>
    <t>Betim (MG)</t>
  </si>
  <si>
    <t>Congonhal (MG)</t>
  </si>
  <si>
    <t>Itatiaiuçu (MG)</t>
  </si>
  <si>
    <t>Matozinhos (MG)</t>
  </si>
  <si>
    <t>Pouso Alegre (MG)</t>
  </si>
  <si>
    <t>Teófilo Otoni (MG)</t>
  </si>
  <si>
    <t>Ubá (MG)</t>
  </si>
  <si>
    <t>Uberlândia (MG)</t>
  </si>
  <si>
    <t>Varginha (MG)</t>
  </si>
  <si>
    <t>Araxá (MG)</t>
  </si>
  <si>
    <t>Bandeirantes (MS)</t>
  </si>
  <si>
    <t>Campo Grande (MS)</t>
  </si>
  <si>
    <t>Corguinho (MS)</t>
  </si>
  <si>
    <t>Costa Rica (MS)</t>
  </si>
  <si>
    <t>Jardim (MS)</t>
  </si>
  <si>
    <t>Nova Alvorada Do Sul (MS)</t>
  </si>
  <si>
    <t>Sonora (MS)</t>
  </si>
  <si>
    <t>Chapadão do Sul (MS)</t>
  </si>
  <si>
    <t>Acorizal (MT)</t>
  </si>
  <si>
    <t>Alto Boa Vista (MT)</t>
  </si>
  <si>
    <t>Alto Garças (MT)</t>
  </si>
  <si>
    <t>Alto Paraguai (MT)</t>
  </si>
  <si>
    <t>Barra Do Garças (MT)</t>
  </si>
  <si>
    <t>Chapada Dos Guimarães (MT)</t>
  </si>
  <si>
    <t>Confresa (MT)</t>
  </si>
  <si>
    <t>Feliz Natal (MT)</t>
  </si>
  <si>
    <t>Itanhangá (MT)</t>
  </si>
  <si>
    <t>Itaúba (MT)</t>
  </si>
  <si>
    <t>Jaciara (MT)</t>
  </si>
  <si>
    <t>Juara (MT)</t>
  </si>
  <si>
    <t>Luciára (MT)</t>
  </si>
  <si>
    <t>Marcelândia (MT)</t>
  </si>
  <si>
    <t>Matupá (MT)</t>
  </si>
  <si>
    <t>Nobres (MT)</t>
  </si>
  <si>
    <t>Nortelândia (MT)</t>
  </si>
  <si>
    <t>Nossa Senhora Do Livramento (MT)</t>
  </si>
  <si>
    <t>Nova Canaã Do Norte (MT)</t>
  </si>
  <si>
    <t>Nova Guarita (MT)</t>
  </si>
  <si>
    <t>Nova Lacerda (MT)</t>
  </si>
  <si>
    <t>Nova Santa Helena (MT)</t>
  </si>
  <si>
    <t>Nova Xavantina (MT)</t>
  </si>
  <si>
    <t>Novo Mundo (MT)</t>
  </si>
  <si>
    <t>Paranatinga (MT)</t>
  </si>
  <si>
    <t>Peixoto De Azevedo (MT)</t>
  </si>
  <si>
    <t>Poconé (MT)</t>
  </si>
  <si>
    <t>Porto Alegre Do Norte (MT)</t>
  </si>
  <si>
    <t>Poxoréo (MT)</t>
  </si>
  <si>
    <t>Ribeirão Cascalheira (MT)</t>
  </si>
  <si>
    <t>Rosário Oeste (MT)</t>
  </si>
  <si>
    <t>Santa Terezinha (MT)</t>
  </si>
  <si>
    <t>Santo Antônio Do Leste (MT)</t>
  </si>
  <si>
    <t>Santo Antônio Do Leverger (MT)</t>
  </si>
  <si>
    <t>São José Do Povo (MT)</t>
  </si>
  <si>
    <t>Sinop (MT)</t>
  </si>
  <si>
    <t>Tapurah (MT)</t>
  </si>
  <si>
    <t>Vera (MT)</t>
  </si>
  <si>
    <t>Vila Bela Da Santíssima Trindade (MT)</t>
  </si>
  <si>
    <t>Barreiros (PE)</t>
  </si>
  <si>
    <t>Almirante Tamandaré (PR)</t>
  </si>
  <si>
    <t>Araucária (PR)</t>
  </si>
  <si>
    <t>Bela Vista Do Paraíso (PR)</t>
  </si>
  <si>
    <t>Cambé (PR)</t>
  </si>
  <si>
    <t>Cornélio Procópio (PR)</t>
  </si>
  <si>
    <t>Curitiba (PR)</t>
  </si>
  <si>
    <t>Irati (PR)</t>
  </si>
  <si>
    <t>Toledo (PR)</t>
  </si>
  <si>
    <t>Atibaia (SP)</t>
  </si>
  <si>
    <t>Bebedouro (SP)</t>
  </si>
  <si>
    <t>Cajati (SP)</t>
  </si>
  <si>
    <t>Cerquilho (SP)</t>
  </si>
  <si>
    <t>Estiva Gerbi (SP)</t>
  </si>
  <si>
    <t>Guarulhos (SP)</t>
  </si>
  <si>
    <t>Ibaté (SP)</t>
  </si>
  <si>
    <t>Itapetininga (SP)</t>
  </si>
  <si>
    <t>Jundiaí (SP)</t>
  </si>
  <si>
    <t>Limeira (SP)</t>
  </si>
  <si>
    <t>Mauá (SP)</t>
  </si>
  <si>
    <t>Meridiano (SP)</t>
  </si>
  <si>
    <t>Mogi Das Cruzes (SP)</t>
  </si>
  <si>
    <t>Osasco (SP)</t>
  </si>
  <si>
    <t>Ourinhos (SP)</t>
  </si>
  <si>
    <t>Ribeirão Preto (SP)</t>
  </si>
  <si>
    <t>Várzea Paulista (SP)</t>
  </si>
  <si>
    <t>Caseara (TO)</t>
  </si>
  <si>
    <t>Porto Nacional (TO)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</si>
</sst>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7" fontId="2" fillId="4" borderId="20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67155</xdr:colOff>
      <xdr:row>0</xdr:row>
      <xdr:rowOff>96690</xdr:rowOff>
    </xdr:from>
    <xdr:to>
      <xdr:col>1</xdr:col>
      <xdr:colOff>704404</xdr:colOff>
      <xdr:row>3</xdr:row>
      <xdr:rowOff>109774</xdr:rowOff>
    </xdr:to>
    <xdr:pic>
      <xdr:nvPicPr>
        <xdr:cNvPr id="2" name="Imagem 1" descr="Resultado de imagem para yar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96" y="96690"/>
          <a:ext cx="637249" cy="59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2139353</xdr:colOff>
      <xdr:row>1</xdr:row>
      <xdr:rowOff>44823</xdr:rowOff>
    </xdr:from>
    <xdr:to>
      <xdr:col>4</xdr:col>
      <xdr:colOff>664801</xdr:colOff>
      <xdr:row>2</xdr:row>
      <xdr:rowOff>145434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3235" y="235323"/>
          <a:ext cx="1024360" cy="29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Q241"/>
  <sheetViews>
    <sheetView showGridLines="0" tabSelected="1" zoomScale="85" zoomScaleNormal="85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N16" sqref="N16"/>
    </sheetView>
  </sheetViews>
  <sheetFormatPr defaultRowHeight="15" x14ac:dyDescent="0.25"/>
  <cols>
    <col min="1" max="1" width="1.140625" style="1" customWidth="1"/>
    <col min="2" max="2" width="12.7109375" style="1" bestFit="1" customWidth="1"/>
    <col min="3" max="3" width="28.42578125" style="1" bestFit="1" customWidth="1"/>
    <col min="4" max="4" width="37.42578125" style="1" bestFit="1" customWidth="1"/>
    <col min="5" max="5" width="11.28515625" style="3" customWidth="1"/>
    <col min="6" max="6" width="1.28515625" style="1" customWidth="1"/>
    <col min="7" max="7" width="11.42578125" style="1" bestFit="1" customWidth="1"/>
    <col min="8" max="8" width="19" style="1" bestFit="1" customWidth="1"/>
    <col min="9" max="9" width="1.28515625" style="1" customWidth="1"/>
    <col min="10" max="10" width="11.28515625" style="1" bestFit="1" customWidth="1"/>
    <col min="11" max="11" width="19" style="1" bestFit="1" customWidth="1"/>
    <col min="12" max="12" width="1.5703125" style="1" customWidth="1"/>
    <col min="13" max="13" width="11.28515625" style="1" bestFit="1" customWidth="1"/>
    <col min="14" max="14" width="19" style="1" bestFit="1" customWidth="1"/>
    <col min="15" max="15" width="1.42578125" style="1" customWidth="1"/>
    <col min="16" max="16" width="11.28515625" style="1" bestFit="1" customWidth="1"/>
    <col min="17" max="17" width="19" style="1" bestFit="1" customWidth="1"/>
    <col min="18" max="16384" width="9.140625" style="1"/>
  </cols>
  <sheetData>
    <row r="1" spans="1:17" x14ac:dyDescent="0.25">
      <c r="A1" s="40" t="s">
        <v>11</v>
      </c>
      <c r="B1" s="40"/>
      <c r="C1" s="40"/>
      <c r="D1" s="40"/>
      <c r="E1" s="40"/>
      <c r="F1" s="40"/>
    </row>
    <row r="2" spans="1:17" x14ac:dyDescent="0.25">
      <c r="A2" s="40"/>
      <c r="B2" s="40"/>
      <c r="C2" s="40"/>
      <c r="D2" s="40"/>
      <c r="E2" s="40"/>
      <c r="F2" s="40"/>
    </row>
    <row r="3" spans="1:17" ht="15.75" thickBot="1" x14ac:dyDescent="0.3">
      <c r="A3" s="40"/>
      <c r="B3" s="40"/>
      <c r="C3" s="40"/>
      <c r="D3" s="40"/>
      <c r="E3" s="40"/>
      <c r="F3" s="40"/>
    </row>
    <row r="4" spans="1:17" ht="15.75" thickBot="1" x14ac:dyDescent="0.3">
      <c r="A4" s="40"/>
      <c r="B4" s="40"/>
      <c r="C4" s="40"/>
      <c r="D4" s="40"/>
      <c r="E4" s="40"/>
      <c r="F4" s="40"/>
      <c r="G4" s="38">
        <v>43344</v>
      </c>
      <c r="H4" s="39"/>
      <c r="J4" s="38">
        <v>43374</v>
      </c>
      <c r="K4" s="39"/>
      <c r="M4" s="38">
        <v>43405</v>
      </c>
      <c r="N4" s="39"/>
      <c r="P4" s="38">
        <v>43435</v>
      </c>
      <c r="Q4" s="39"/>
    </row>
    <row r="5" spans="1:17" ht="36.75" customHeight="1" thickBot="1" x14ac:dyDescent="0.3">
      <c r="B5" s="16" t="s">
        <v>2</v>
      </c>
      <c r="C5" s="17" t="s">
        <v>0</v>
      </c>
      <c r="D5" s="17" t="s">
        <v>1</v>
      </c>
      <c r="E5" s="25" t="s">
        <v>5</v>
      </c>
      <c r="G5" s="24" t="s">
        <v>9</v>
      </c>
      <c r="H5" s="24" t="s">
        <v>10</v>
      </c>
      <c r="J5" s="24" t="s">
        <v>9</v>
      </c>
      <c r="K5" s="24" t="s">
        <v>10</v>
      </c>
      <c r="M5" s="24" t="s">
        <v>9</v>
      </c>
      <c r="N5" s="24" t="s">
        <v>10</v>
      </c>
      <c r="P5" s="24" t="s">
        <v>9</v>
      </c>
      <c r="Q5" s="24" t="s">
        <v>10</v>
      </c>
    </row>
    <row r="6" spans="1:17" ht="15.75" thickBot="1" x14ac:dyDescent="0.3">
      <c r="B6" s="13" t="s">
        <v>3</v>
      </c>
      <c r="C6" s="14" t="s">
        <v>17</v>
      </c>
      <c r="D6" s="14" t="s">
        <v>82</v>
      </c>
      <c r="E6" s="15">
        <v>206</v>
      </c>
      <c r="G6" s="30">
        <v>76.599999999999994</v>
      </c>
      <c r="H6" s="34">
        <v>0.37184466019417473</v>
      </c>
      <c r="J6" s="30">
        <v>72.66</v>
      </c>
      <c r="K6" s="34">
        <v>0.35271844660194174</v>
      </c>
      <c r="M6" s="30">
        <v>83.22</v>
      </c>
      <c r="N6" s="34">
        <v>0.40398058252427183</v>
      </c>
      <c r="P6" s="30">
        <v>88.27</v>
      </c>
      <c r="Q6" s="34">
        <v>0.42849514563106794</v>
      </c>
    </row>
    <row r="7" spans="1:17" ht="15.75" thickBot="1" x14ac:dyDescent="0.3">
      <c r="B7" s="13" t="s">
        <v>3</v>
      </c>
      <c r="C7" s="14" t="s">
        <v>20</v>
      </c>
      <c r="D7" s="14" t="s">
        <v>86</v>
      </c>
      <c r="E7" s="15">
        <v>1126</v>
      </c>
      <c r="G7" s="30">
        <v>130.19760000000002</v>
      </c>
      <c r="H7" s="34">
        <v>0.11562841918294851</v>
      </c>
      <c r="J7" s="30">
        <v>113.49</v>
      </c>
      <c r="K7" s="34">
        <v>0.10079040852575488</v>
      </c>
      <c r="M7" s="30">
        <v>111.53</v>
      </c>
      <c r="N7" s="34">
        <v>9.9049733570159865E-2</v>
      </c>
      <c r="P7" s="30">
        <v>122.79</v>
      </c>
      <c r="Q7" s="34">
        <v>0.10904973357015986</v>
      </c>
    </row>
    <row r="8" spans="1:17" x14ac:dyDescent="0.25">
      <c r="B8" s="5" t="s">
        <v>3</v>
      </c>
      <c r="C8" s="6" t="s">
        <v>24</v>
      </c>
      <c r="D8" s="6" t="s">
        <v>126</v>
      </c>
      <c r="E8" s="7">
        <v>1702</v>
      </c>
      <c r="G8" s="31">
        <v>235.78979999999999</v>
      </c>
      <c r="H8" s="35">
        <v>0.13853689776733255</v>
      </c>
      <c r="J8" s="31">
        <v>236.15640000000002</v>
      </c>
      <c r="K8" s="35">
        <v>0.13875229142185666</v>
      </c>
      <c r="M8" s="31">
        <v>223.96939999999998</v>
      </c>
      <c r="N8" s="35">
        <v>0.13159189189189188</v>
      </c>
      <c r="P8" s="31">
        <v>231.99</v>
      </c>
      <c r="Q8" s="35">
        <v>0.13630434782608697</v>
      </c>
    </row>
    <row r="9" spans="1:17" x14ac:dyDescent="0.25">
      <c r="B9" s="8" t="s">
        <v>3</v>
      </c>
      <c r="C9" s="4" t="s">
        <v>24</v>
      </c>
      <c r="D9" s="4" t="s">
        <v>36</v>
      </c>
      <c r="E9" s="9">
        <v>1565</v>
      </c>
      <c r="G9" s="32">
        <v>251.24</v>
      </c>
      <c r="H9" s="36">
        <v>0.1605367412140575</v>
      </c>
      <c r="J9" s="32">
        <v>222.2235</v>
      </c>
      <c r="K9" s="36">
        <v>0.14199584664536741</v>
      </c>
      <c r="M9" s="32">
        <v>210.58449999999999</v>
      </c>
      <c r="N9" s="36">
        <v>0.13455878594249202</v>
      </c>
      <c r="P9" s="32">
        <v>217.71</v>
      </c>
      <c r="Q9" s="36">
        <v>0.13911182108626199</v>
      </c>
    </row>
    <row r="10" spans="1:17" x14ac:dyDescent="0.25">
      <c r="B10" s="8" t="s">
        <v>3</v>
      </c>
      <c r="C10" s="4" t="s">
        <v>24</v>
      </c>
      <c r="D10" s="4" t="s">
        <v>166</v>
      </c>
      <c r="E10" s="9">
        <v>415</v>
      </c>
      <c r="G10" s="32">
        <v>99.496499999999997</v>
      </c>
      <c r="H10" s="36">
        <v>0.23975060240963855</v>
      </c>
      <c r="J10" s="32">
        <v>105.2685</v>
      </c>
      <c r="K10" s="36">
        <v>0.2536590361445783</v>
      </c>
      <c r="M10" s="32">
        <v>98.229500000000002</v>
      </c>
      <c r="N10" s="36">
        <v>0.23669759036144578</v>
      </c>
      <c r="P10" s="32">
        <v>105.28</v>
      </c>
      <c r="Q10" s="36">
        <v>0.25368674698795179</v>
      </c>
    </row>
    <row r="11" spans="1:17" x14ac:dyDescent="0.25">
      <c r="B11" s="8" t="s">
        <v>3</v>
      </c>
      <c r="C11" s="4" t="s">
        <v>24</v>
      </c>
      <c r="D11" s="4" t="s">
        <v>127</v>
      </c>
      <c r="E11" s="9">
        <v>1895</v>
      </c>
      <c r="G11" s="32">
        <v>256.2285</v>
      </c>
      <c r="H11" s="36">
        <v>0.13521292875989446</v>
      </c>
      <c r="J11" s="32">
        <v>259.28999999999996</v>
      </c>
      <c r="K11" s="36">
        <v>0.13682849604221634</v>
      </c>
      <c r="M11" s="32">
        <v>242.82549999999998</v>
      </c>
      <c r="N11" s="36">
        <v>0.12814010554089708</v>
      </c>
      <c r="P11" s="32">
        <v>252.69</v>
      </c>
      <c r="Q11" s="36">
        <v>0.13334564643799471</v>
      </c>
    </row>
    <row r="12" spans="1:17" x14ac:dyDescent="0.25">
      <c r="B12" s="8" t="s">
        <v>3</v>
      </c>
      <c r="C12" s="4" t="s">
        <v>24</v>
      </c>
      <c r="D12" s="4" t="s">
        <v>128</v>
      </c>
      <c r="E12" s="9">
        <v>1321</v>
      </c>
      <c r="G12" s="32">
        <v>195.4419</v>
      </c>
      <c r="H12" s="36">
        <v>0.14794996214988645</v>
      </c>
      <c r="J12" s="32">
        <v>197.40870000000001</v>
      </c>
      <c r="K12" s="36">
        <v>0.14943883421650267</v>
      </c>
      <c r="M12" s="32">
        <v>186.7457</v>
      </c>
      <c r="N12" s="36">
        <v>0.14136691900075701</v>
      </c>
      <c r="P12" s="32">
        <v>204.07489999999999</v>
      </c>
      <c r="Q12" s="36">
        <v>0.15448516275548826</v>
      </c>
    </row>
    <row r="13" spans="1:17" x14ac:dyDescent="0.25">
      <c r="B13" s="8" t="s">
        <v>3</v>
      </c>
      <c r="C13" s="4" t="s">
        <v>24</v>
      </c>
      <c r="D13" s="4" t="s">
        <v>129</v>
      </c>
      <c r="E13" s="9">
        <v>2067</v>
      </c>
      <c r="G13" s="32">
        <v>274.44330000000002</v>
      </c>
      <c r="H13" s="36">
        <v>0.13277373004354137</v>
      </c>
      <c r="J13" s="32">
        <v>275.14840000000004</v>
      </c>
      <c r="K13" s="36">
        <v>0.13311485244315435</v>
      </c>
      <c r="M13" s="32">
        <v>259.62990000000002</v>
      </c>
      <c r="N13" s="36">
        <v>0.12560711175616837</v>
      </c>
      <c r="P13" s="32">
        <v>268.36</v>
      </c>
      <c r="Q13" s="36">
        <v>0.12983067247218191</v>
      </c>
    </row>
    <row r="14" spans="1:17" x14ac:dyDescent="0.25">
      <c r="B14" s="8" t="s">
        <v>3</v>
      </c>
      <c r="C14" s="4" t="s">
        <v>24</v>
      </c>
      <c r="D14" s="4" t="s">
        <v>167</v>
      </c>
      <c r="E14" s="9">
        <v>428</v>
      </c>
      <c r="G14" s="32">
        <v>100.8732</v>
      </c>
      <c r="H14" s="36">
        <v>0.23568504672897195</v>
      </c>
      <c r="J14" s="32">
        <v>106.59059999999999</v>
      </c>
      <c r="K14" s="36">
        <v>0.24904345794392521</v>
      </c>
      <c r="M14" s="32">
        <v>99.499599999999987</v>
      </c>
      <c r="N14" s="36">
        <v>0.23247570093457942</v>
      </c>
      <c r="P14" s="32">
        <v>106.77</v>
      </c>
      <c r="Q14" s="36">
        <v>0.2494626168224299</v>
      </c>
    </row>
    <row r="15" spans="1:17" x14ac:dyDescent="0.25">
      <c r="B15" s="8" t="s">
        <v>3</v>
      </c>
      <c r="C15" s="4" t="s">
        <v>24</v>
      </c>
      <c r="D15" s="4" t="s">
        <v>174</v>
      </c>
      <c r="E15" s="9">
        <v>129</v>
      </c>
      <c r="G15" s="32">
        <v>69.209100000000007</v>
      </c>
      <c r="H15" s="36">
        <v>0.53650465116279078</v>
      </c>
      <c r="J15" s="32">
        <v>76.182299999999998</v>
      </c>
      <c r="K15" s="36">
        <v>0.59056046511627902</v>
      </c>
      <c r="M15" s="32">
        <v>70.287300000000002</v>
      </c>
      <c r="N15" s="36">
        <v>0.5448627906976744</v>
      </c>
      <c r="P15" s="32">
        <v>77.5</v>
      </c>
      <c r="Q15" s="36">
        <v>0.60077519379844957</v>
      </c>
    </row>
    <row r="16" spans="1:17" x14ac:dyDescent="0.25">
      <c r="B16" s="8" t="s">
        <v>3</v>
      </c>
      <c r="C16" s="4" t="s">
        <v>24</v>
      </c>
      <c r="D16" s="4" t="s">
        <v>118</v>
      </c>
      <c r="E16" s="9">
        <v>1104.52</v>
      </c>
      <c r="G16" s="32">
        <v>172.51666799999998</v>
      </c>
      <c r="H16" s="36">
        <f>G16/E16</f>
        <v>0.15619152935211675</v>
      </c>
      <c r="J16" s="32">
        <v>175.392684</v>
      </c>
      <c r="K16" s="36">
        <f>J16/E16</f>
        <v>0.15879538985260566</v>
      </c>
      <c r="M16" s="32">
        <v>165.59560399999998</v>
      </c>
      <c r="N16" s="36">
        <v>0.1499254010792018</v>
      </c>
      <c r="P16" s="32">
        <v>183.09798799999999</v>
      </c>
      <c r="Q16" s="36">
        <v>0.16577154601093685</v>
      </c>
    </row>
    <row r="17" spans="2:17" x14ac:dyDescent="0.25">
      <c r="B17" s="8" t="s">
        <v>3</v>
      </c>
      <c r="C17" s="4" t="s">
        <v>24</v>
      </c>
      <c r="D17" s="4" t="s">
        <v>130</v>
      </c>
      <c r="E17" s="9">
        <v>1421</v>
      </c>
      <c r="G17" s="32">
        <v>206.03190000000001</v>
      </c>
      <c r="H17" s="36">
        <v>0.14499078114004224</v>
      </c>
      <c r="J17" s="32">
        <v>215.5872</v>
      </c>
      <c r="K17" s="36">
        <v>0.15171513019000704</v>
      </c>
      <c r="M17" s="32">
        <v>196.51569999999998</v>
      </c>
      <c r="N17" s="36">
        <v>0.13829394792399718</v>
      </c>
      <c r="P17" s="32">
        <v>204.76</v>
      </c>
      <c r="Q17" s="36">
        <v>0.14409570724841661</v>
      </c>
    </row>
    <row r="18" spans="2:17" x14ac:dyDescent="0.25">
      <c r="B18" s="8" t="s">
        <v>3</v>
      </c>
      <c r="C18" s="4" t="s">
        <v>24</v>
      </c>
      <c r="D18" s="4" t="s">
        <v>165</v>
      </c>
      <c r="E18" s="9">
        <v>2701</v>
      </c>
      <c r="G18" s="32">
        <v>341.58389999999997</v>
      </c>
      <c r="H18" s="36">
        <v>0.12646571640133283</v>
      </c>
      <c r="J18" s="32">
        <v>337.75469999999996</v>
      </c>
      <c r="K18" s="36">
        <v>0.12504801925212883</v>
      </c>
      <c r="M18" s="32">
        <v>321.57169999999996</v>
      </c>
      <c r="N18" s="36">
        <v>0.11905653461680858</v>
      </c>
      <c r="P18" s="32">
        <v>330.69</v>
      </c>
      <c r="Q18" s="36">
        <v>0.12243243243243243</v>
      </c>
    </row>
    <row r="19" spans="2:17" x14ac:dyDescent="0.25">
      <c r="B19" s="8" t="s">
        <v>3</v>
      </c>
      <c r="C19" s="4" t="s">
        <v>24</v>
      </c>
      <c r="D19" s="4" t="s">
        <v>175</v>
      </c>
      <c r="E19" s="9">
        <v>451</v>
      </c>
      <c r="G19" s="32">
        <v>110</v>
      </c>
      <c r="H19" s="36">
        <v>0.24390243902439024</v>
      </c>
      <c r="J19" s="32">
        <v>126.1532</v>
      </c>
      <c r="K19" s="36">
        <v>0.27971884700665189</v>
      </c>
      <c r="M19" s="32">
        <v>101.7467</v>
      </c>
      <c r="N19" s="36">
        <v>0.22560243902439026</v>
      </c>
      <c r="P19" s="32">
        <v>110.74</v>
      </c>
      <c r="Q19" s="36">
        <v>0.24554323725055432</v>
      </c>
    </row>
    <row r="20" spans="2:17" x14ac:dyDescent="0.25">
      <c r="B20" s="8" t="s">
        <v>3</v>
      </c>
      <c r="C20" s="4" t="s">
        <v>24</v>
      </c>
      <c r="D20" s="4" t="s">
        <v>168</v>
      </c>
      <c r="E20" s="9">
        <v>610</v>
      </c>
      <c r="G20" s="32">
        <v>120.14699999999999</v>
      </c>
      <c r="H20" s="36">
        <v>0.19696229508196719</v>
      </c>
      <c r="J20" s="32">
        <v>140.81299999999999</v>
      </c>
      <c r="K20" s="36">
        <v>0.23084098360655736</v>
      </c>
      <c r="M20" s="32">
        <v>117.28099999999999</v>
      </c>
      <c r="N20" s="36">
        <v>0.19226393442622949</v>
      </c>
      <c r="P20" s="32">
        <v>126.81</v>
      </c>
      <c r="Q20" s="36">
        <v>0.20788524590163934</v>
      </c>
    </row>
    <row r="21" spans="2:17" x14ac:dyDescent="0.25">
      <c r="B21" s="8" t="s">
        <v>3</v>
      </c>
      <c r="C21" s="4" t="s">
        <v>24</v>
      </c>
      <c r="D21" s="4" t="s">
        <v>108</v>
      </c>
      <c r="E21" s="9">
        <v>625</v>
      </c>
      <c r="G21" s="32">
        <v>121.7355</v>
      </c>
      <c r="H21" s="36">
        <v>0.1947768</v>
      </c>
      <c r="J21" s="32">
        <v>142.196</v>
      </c>
      <c r="K21" s="36">
        <v>0.22751360000000001</v>
      </c>
      <c r="M21" s="32">
        <v>118.7465</v>
      </c>
      <c r="N21" s="36">
        <v>0.18999440000000001</v>
      </c>
      <c r="P21" s="32">
        <v>125.4</v>
      </c>
      <c r="Q21" s="36">
        <v>0.20064000000000001</v>
      </c>
    </row>
    <row r="22" spans="2:17" x14ac:dyDescent="0.25">
      <c r="B22" s="8" t="s">
        <v>3</v>
      </c>
      <c r="C22" s="4" t="s">
        <v>24</v>
      </c>
      <c r="D22" s="4" t="s">
        <v>100</v>
      </c>
      <c r="E22" s="9">
        <v>840</v>
      </c>
      <c r="G22" s="32">
        <v>144.50399999999999</v>
      </c>
      <c r="H22" s="36">
        <v>0.17202857142857142</v>
      </c>
      <c r="J22" s="32">
        <v>162.01900000000001</v>
      </c>
      <c r="K22" s="36">
        <v>0.19287976190476191</v>
      </c>
      <c r="M22" s="32">
        <v>139.75200000000001</v>
      </c>
      <c r="N22" s="36">
        <v>0.16637142857142859</v>
      </c>
      <c r="P22" s="32">
        <v>157.46600000000001</v>
      </c>
      <c r="Q22" s="36">
        <v>0.18745952380952383</v>
      </c>
    </row>
    <row r="23" spans="2:17" x14ac:dyDescent="0.25">
      <c r="B23" s="8" t="s">
        <v>3</v>
      </c>
      <c r="C23" s="4" t="s">
        <v>24</v>
      </c>
      <c r="D23" s="4" t="s">
        <v>52</v>
      </c>
      <c r="E23" s="9">
        <v>1833</v>
      </c>
      <c r="G23" s="32">
        <v>249.6627</v>
      </c>
      <c r="H23" s="36">
        <v>0.13620441898527005</v>
      </c>
      <c r="J23" s="32">
        <v>253.5736</v>
      </c>
      <c r="K23" s="36">
        <v>0.13833802509547191</v>
      </c>
      <c r="M23" s="32">
        <v>236.76809999999998</v>
      </c>
      <c r="N23" s="36">
        <v>0.12916972176759409</v>
      </c>
      <c r="P23" s="32">
        <v>253.68770000000001</v>
      </c>
      <c r="Q23" s="36">
        <v>0.13840027277686853</v>
      </c>
    </row>
    <row r="24" spans="2:17" x14ac:dyDescent="0.25">
      <c r="B24" s="8" t="s">
        <v>3</v>
      </c>
      <c r="C24" s="4" t="s">
        <v>24</v>
      </c>
      <c r="D24" s="4" t="s">
        <v>53</v>
      </c>
      <c r="E24" s="9">
        <v>2421</v>
      </c>
      <c r="G24" s="32">
        <v>296.33333333333331</v>
      </c>
      <c r="H24" s="36">
        <v>0.12240121162054247</v>
      </c>
      <c r="J24" s="32">
        <v>307.78719999999998</v>
      </c>
      <c r="K24" s="36">
        <v>0.12713225939694339</v>
      </c>
      <c r="M24" s="32">
        <v>294.21569999999997</v>
      </c>
      <c r="N24" s="36">
        <v>0.1215265179677819</v>
      </c>
      <c r="P24" s="32">
        <v>305.66000000000003</v>
      </c>
      <c r="Q24" s="36">
        <v>0.12625361420900455</v>
      </c>
    </row>
    <row r="25" spans="2:17" x14ac:dyDescent="0.25">
      <c r="B25" s="8" t="s">
        <v>3</v>
      </c>
      <c r="C25" s="4" t="s">
        <v>24</v>
      </c>
      <c r="D25" s="4" t="s">
        <v>45</v>
      </c>
      <c r="E25" s="9">
        <v>646</v>
      </c>
      <c r="G25" s="32">
        <v>123.9594</v>
      </c>
      <c r="H25" s="36">
        <v>0.19188761609907121</v>
      </c>
      <c r="J25" s="32">
        <v>128.7612</v>
      </c>
      <c r="K25" s="36">
        <v>0.19932074303405573</v>
      </c>
      <c r="M25" s="32">
        <v>120.79819999999999</v>
      </c>
      <c r="N25" s="36">
        <v>0.18699411764705881</v>
      </c>
      <c r="P25" s="32">
        <v>129.66</v>
      </c>
      <c r="Q25" s="36">
        <v>0.20071207430340557</v>
      </c>
    </row>
    <row r="26" spans="2:17" x14ac:dyDescent="0.25">
      <c r="B26" s="8" t="s">
        <v>3</v>
      </c>
      <c r="C26" s="4" t="s">
        <v>24</v>
      </c>
      <c r="D26" s="4" t="s">
        <v>54</v>
      </c>
      <c r="E26" s="9">
        <v>1872</v>
      </c>
      <c r="G26" s="32">
        <v>253.7928</v>
      </c>
      <c r="H26" s="36">
        <v>0.13557307692307694</v>
      </c>
      <c r="J26" s="32">
        <v>257.1694</v>
      </c>
      <c r="K26" s="36">
        <v>0.13737681623931625</v>
      </c>
      <c r="M26" s="32">
        <v>240.57839999999999</v>
      </c>
      <c r="N26" s="36">
        <v>0.12851410256410256</v>
      </c>
      <c r="P26" s="32">
        <v>257.46680000000003</v>
      </c>
      <c r="Q26" s="36">
        <v>0.13753568376068379</v>
      </c>
    </row>
    <row r="27" spans="2:17" x14ac:dyDescent="0.25">
      <c r="B27" s="8" t="s">
        <v>3</v>
      </c>
      <c r="C27" s="4" t="s">
        <v>24</v>
      </c>
      <c r="D27" s="4" t="s">
        <v>176</v>
      </c>
      <c r="E27" s="9">
        <v>231</v>
      </c>
      <c r="G27" s="32">
        <v>80.010899999999992</v>
      </c>
      <c r="H27" s="36">
        <v>0.34636753246753244</v>
      </c>
      <c r="J27" s="32">
        <v>86.555700000000002</v>
      </c>
      <c r="K27" s="36">
        <v>0.37470000000000003</v>
      </c>
      <c r="M27" s="32">
        <v>75.25</v>
      </c>
      <c r="N27" s="36">
        <v>0.32575757575757575</v>
      </c>
      <c r="P27" s="32">
        <v>85.65</v>
      </c>
      <c r="Q27" s="36">
        <v>0.37077922077922082</v>
      </c>
    </row>
    <row r="28" spans="2:17" x14ac:dyDescent="0.25">
      <c r="B28" s="8" t="s">
        <v>3</v>
      </c>
      <c r="C28" s="4" t="s">
        <v>24</v>
      </c>
      <c r="D28" s="4" t="s">
        <v>101</v>
      </c>
      <c r="E28" s="9">
        <v>841</v>
      </c>
      <c r="G28" s="32">
        <v>144.60989999999998</v>
      </c>
      <c r="H28" s="36">
        <v>0.17194994054696788</v>
      </c>
      <c r="J28" s="32">
        <v>148.59270000000001</v>
      </c>
      <c r="K28" s="36">
        <v>0.17668573127229489</v>
      </c>
      <c r="M28" s="32">
        <v>139.84969999999998</v>
      </c>
      <c r="N28" s="36">
        <v>0.16628977407847798</v>
      </c>
      <c r="P28" s="32">
        <v>157.56290000000001</v>
      </c>
      <c r="Q28" s="36">
        <v>0.18735184304399527</v>
      </c>
    </row>
    <row r="29" spans="2:17" x14ac:dyDescent="0.25">
      <c r="B29" s="8" t="s">
        <v>3</v>
      </c>
      <c r="C29" s="4" t="s">
        <v>24</v>
      </c>
      <c r="D29" s="4" t="s">
        <v>169</v>
      </c>
      <c r="E29" s="9">
        <v>606</v>
      </c>
      <c r="G29" s="32">
        <v>114.4</v>
      </c>
      <c r="H29" s="36">
        <v>0.1887788778877888</v>
      </c>
      <c r="J29" s="32">
        <v>124.6932</v>
      </c>
      <c r="K29" s="36">
        <v>0.20576435643564356</v>
      </c>
      <c r="M29" s="32">
        <v>116.89019999999999</v>
      </c>
      <c r="N29" s="36">
        <v>0.19288811881188117</v>
      </c>
      <c r="P29" s="32">
        <v>125.4</v>
      </c>
      <c r="Q29" s="36">
        <v>0.20693069306930695</v>
      </c>
    </row>
    <row r="30" spans="2:17" x14ac:dyDescent="0.25">
      <c r="B30" s="8" t="s">
        <v>3</v>
      </c>
      <c r="C30" s="4" t="s">
        <v>24</v>
      </c>
      <c r="D30" s="4" t="s">
        <v>119</v>
      </c>
      <c r="E30" s="9">
        <v>1063</v>
      </c>
      <c r="G30" s="32">
        <v>191.54</v>
      </c>
      <c r="H30" s="36">
        <v>0.18018814675446848</v>
      </c>
      <c r="J30" s="32">
        <v>182.5796</v>
      </c>
      <c r="K30" s="36">
        <v>0.17175879586077139</v>
      </c>
      <c r="M30" s="32">
        <v>161.53909999999999</v>
      </c>
      <c r="N30" s="36">
        <v>0.15196528692380057</v>
      </c>
      <c r="P30" s="32">
        <v>179.07470000000001</v>
      </c>
      <c r="Q30" s="36">
        <v>0.16846161806208843</v>
      </c>
    </row>
    <row r="31" spans="2:17" x14ac:dyDescent="0.25">
      <c r="B31" s="8" t="s">
        <v>3</v>
      </c>
      <c r="C31" s="4" t="s">
        <v>24</v>
      </c>
      <c r="D31" s="4" t="s">
        <v>81</v>
      </c>
      <c r="E31" s="9">
        <v>134</v>
      </c>
      <c r="G31" s="32">
        <v>56.1</v>
      </c>
      <c r="H31" s="36">
        <v>0.41865671641791047</v>
      </c>
      <c r="J31" s="32">
        <v>63.69</v>
      </c>
      <c r="K31" s="36">
        <v>0.47529850746268654</v>
      </c>
      <c r="M31" s="32">
        <v>70.775800000000004</v>
      </c>
      <c r="N31" s="36">
        <v>0.52817761194029855</v>
      </c>
      <c r="P31" s="32">
        <v>78.150000000000006</v>
      </c>
      <c r="Q31" s="36">
        <v>0.58320895522388061</v>
      </c>
    </row>
    <row r="32" spans="2:17" x14ac:dyDescent="0.25">
      <c r="B32" s="8" t="s">
        <v>3</v>
      </c>
      <c r="C32" s="4" t="s">
        <v>24</v>
      </c>
      <c r="D32" s="4" t="s">
        <v>55</v>
      </c>
      <c r="E32" s="9">
        <v>2040</v>
      </c>
      <c r="G32" s="32">
        <v>250</v>
      </c>
      <c r="H32" s="36">
        <v>0.12254901960784313</v>
      </c>
      <c r="J32" s="32">
        <v>270.53100000000001</v>
      </c>
      <c r="K32" s="36">
        <v>0.13261323529411764</v>
      </c>
      <c r="M32" s="32">
        <v>256.99199999999996</v>
      </c>
      <c r="N32" s="36">
        <v>0.12597647058823527</v>
      </c>
      <c r="P32" s="32">
        <v>265.74</v>
      </c>
      <c r="Q32" s="36">
        <v>0.13026470588235295</v>
      </c>
    </row>
    <row r="33" spans="2:17" x14ac:dyDescent="0.25">
      <c r="B33" s="8" t="s">
        <v>3</v>
      </c>
      <c r="C33" s="4" t="s">
        <v>24</v>
      </c>
      <c r="D33" s="4" t="s">
        <v>56</v>
      </c>
      <c r="E33" s="9">
        <v>1684</v>
      </c>
      <c r="G33" s="32">
        <v>190</v>
      </c>
      <c r="H33" s="36">
        <v>0.11282660332541568</v>
      </c>
      <c r="J33" s="32">
        <v>224.32</v>
      </c>
      <c r="K33" s="36">
        <v>0.13320665083135391</v>
      </c>
      <c r="M33" s="32">
        <v>222.21079999999998</v>
      </c>
      <c r="N33" s="36">
        <v>0.13195415676959618</v>
      </c>
      <c r="P33" s="32">
        <v>229.24</v>
      </c>
      <c r="Q33" s="36">
        <v>0.13612826603325417</v>
      </c>
    </row>
    <row r="34" spans="2:17" x14ac:dyDescent="0.25">
      <c r="B34" s="8" t="s">
        <v>3</v>
      </c>
      <c r="C34" s="4" t="s">
        <v>24</v>
      </c>
      <c r="D34" s="4" t="s">
        <v>57</v>
      </c>
      <c r="E34" s="9">
        <v>2553</v>
      </c>
      <c r="G34" s="32">
        <v>325.91069999999996</v>
      </c>
      <c r="H34" s="36">
        <v>0.12765793184488836</v>
      </c>
      <c r="J34" s="32">
        <v>322.70310000000001</v>
      </c>
      <c r="K34" s="36">
        <v>0.1264015276145711</v>
      </c>
      <c r="M34" s="32">
        <v>307.1121</v>
      </c>
      <c r="N34" s="36">
        <v>0.1202945945945946</v>
      </c>
      <c r="P34" s="32">
        <v>316.45</v>
      </c>
      <c r="Q34" s="36">
        <v>0.12395221308264787</v>
      </c>
    </row>
    <row r="35" spans="2:17" x14ac:dyDescent="0.25">
      <c r="B35" s="8" t="s">
        <v>3</v>
      </c>
      <c r="C35" s="4" t="s">
        <v>24</v>
      </c>
      <c r="D35" s="4" t="s">
        <v>83</v>
      </c>
      <c r="E35" s="9">
        <v>921</v>
      </c>
      <c r="G35" s="32">
        <v>175.2</v>
      </c>
      <c r="H35" s="36">
        <v>0.19022801302931594</v>
      </c>
      <c r="J35" s="32">
        <v>169.4872</v>
      </c>
      <c r="K35" s="36">
        <v>0.18402519001085776</v>
      </c>
      <c r="M35" s="32">
        <v>147.66569999999999</v>
      </c>
      <c r="N35" s="36">
        <v>0.16033192182410422</v>
      </c>
      <c r="P35" s="32">
        <v>165.31489999999999</v>
      </c>
      <c r="Q35" s="36">
        <v>0.17949500542888164</v>
      </c>
    </row>
    <row r="36" spans="2:17" x14ac:dyDescent="0.25">
      <c r="B36" s="8" t="s">
        <v>3</v>
      </c>
      <c r="C36" s="4" t="s">
        <v>24</v>
      </c>
      <c r="D36" s="4" t="s">
        <v>191</v>
      </c>
      <c r="E36" s="9">
        <v>2053</v>
      </c>
      <c r="G36" s="32">
        <v>272.96069999999997</v>
      </c>
      <c r="H36" s="36">
        <v>0.13295698977106671</v>
      </c>
      <c r="J36" s="32">
        <v>273.85760000000005</v>
      </c>
      <c r="K36" s="36">
        <v>0.133393862640039</v>
      </c>
      <c r="M36" s="32">
        <v>258.26209999999998</v>
      </c>
      <c r="N36" s="36">
        <v>0.12579741841207986</v>
      </c>
      <c r="P36" s="32">
        <v>269.26</v>
      </c>
      <c r="Q36" s="36">
        <v>0.13115440818314661</v>
      </c>
    </row>
    <row r="37" spans="2:17" x14ac:dyDescent="0.25">
      <c r="B37" s="8" t="s">
        <v>3</v>
      </c>
      <c r="C37" s="4" t="s">
        <v>24</v>
      </c>
      <c r="D37" s="4" t="s">
        <v>177</v>
      </c>
      <c r="E37" s="9">
        <v>219</v>
      </c>
      <c r="G37" s="32">
        <v>78.740099999999998</v>
      </c>
      <c r="H37" s="36">
        <v>0.35954383561643832</v>
      </c>
      <c r="J37" s="32">
        <v>85.335300000000004</v>
      </c>
      <c r="K37" s="36">
        <v>0.38965890410958903</v>
      </c>
      <c r="M37" s="32">
        <v>79.080299999999994</v>
      </c>
      <c r="N37" s="36">
        <v>0.3610972602739726</v>
      </c>
      <c r="P37" s="32">
        <v>86.2</v>
      </c>
      <c r="Q37" s="36">
        <v>0.39360730593607307</v>
      </c>
    </row>
    <row r="38" spans="2:17" x14ac:dyDescent="0.25">
      <c r="B38" s="8" t="s">
        <v>3</v>
      </c>
      <c r="C38" s="4" t="s">
        <v>24</v>
      </c>
      <c r="D38" s="4" t="s">
        <v>131</v>
      </c>
      <c r="E38" s="9">
        <v>1604</v>
      </c>
      <c r="G38" s="32">
        <v>225.41159999999999</v>
      </c>
      <c r="H38" s="36">
        <v>0.14053092269326684</v>
      </c>
      <c r="J38" s="32">
        <v>226.18979999999999</v>
      </c>
      <c r="K38" s="36">
        <v>0.14101608478802993</v>
      </c>
      <c r="M38" s="32">
        <v>214.3948</v>
      </c>
      <c r="N38" s="36">
        <v>0.13366259351620949</v>
      </c>
      <c r="P38" s="32">
        <v>221.49</v>
      </c>
      <c r="Q38" s="36">
        <v>0.1380860349127182</v>
      </c>
    </row>
    <row r="39" spans="2:17" x14ac:dyDescent="0.25">
      <c r="B39" s="8" t="s">
        <v>3</v>
      </c>
      <c r="C39" s="4" t="s">
        <v>24</v>
      </c>
      <c r="D39" s="4" t="s">
        <v>102</v>
      </c>
      <c r="E39" s="9">
        <v>1024</v>
      </c>
      <c r="G39" s="32">
        <v>163.9896</v>
      </c>
      <c r="H39" s="36">
        <v>0.16014609375</v>
      </c>
      <c r="J39" s="32">
        <v>167.2038</v>
      </c>
      <c r="K39" s="36">
        <v>0.1632849609375</v>
      </c>
      <c r="M39" s="32">
        <v>157.72879999999998</v>
      </c>
      <c r="N39" s="36">
        <v>0.15403203124999998</v>
      </c>
      <c r="P39" s="32">
        <v>175.29559999999998</v>
      </c>
      <c r="Q39" s="36">
        <v>0.17118710937499998</v>
      </c>
    </row>
    <row r="40" spans="2:17" x14ac:dyDescent="0.25">
      <c r="B40" s="8" t="s">
        <v>3</v>
      </c>
      <c r="C40" s="4" t="s">
        <v>24</v>
      </c>
      <c r="D40" s="4" t="s">
        <v>89</v>
      </c>
      <c r="E40" s="9">
        <v>974</v>
      </c>
      <c r="G40" s="32">
        <v>158.69459999999998</v>
      </c>
      <c r="H40" s="36">
        <v>0.16293080082135522</v>
      </c>
      <c r="J40" s="32">
        <v>162.11880000000002</v>
      </c>
      <c r="K40" s="36">
        <v>0.16644640657084192</v>
      </c>
      <c r="M40" s="32">
        <v>152.84379999999999</v>
      </c>
      <c r="N40" s="36">
        <v>0.15692381930184804</v>
      </c>
      <c r="P40" s="32">
        <v>170.45060000000001</v>
      </c>
      <c r="Q40" s="36">
        <v>0.17500061601642711</v>
      </c>
    </row>
    <row r="41" spans="2:17" x14ac:dyDescent="0.25">
      <c r="B41" s="8" t="s">
        <v>3</v>
      </c>
      <c r="C41" s="4" t="s">
        <v>24</v>
      </c>
      <c r="D41" s="4" t="s">
        <v>59</v>
      </c>
      <c r="E41" s="9">
        <v>2545</v>
      </c>
      <c r="G41" s="32">
        <v>325.06349999999998</v>
      </c>
      <c r="H41" s="36">
        <v>0.127726326129666</v>
      </c>
      <c r="J41" s="32">
        <v>321.8895</v>
      </c>
      <c r="K41" s="36">
        <v>0.12647917485265225</v>
      </c>
      <c r="M41" s="32">
        <v>306.33049999999997</v>
      </c>
      <c r="N41" s="36">
        <v>0.1203656188605108</v>
      </c>
      <c r="P41" s="32">
        <v>314.68</v>
      </c>
      <c r="Q41" s="36">
        <v>0.12364636542239686</v>
      </c>
    </row>
    <row r="42" spans="2:17" x14ac:dyDescent="0.25">
      <c r="B42" s="8" t="s">
        <v>3</v>
      </c>
      <c r="C42" s="4" t="s">
        <v>24</v>
      </c>
      <c r="D42" s="4" t="s">
        <v>132</v>
      </c>
      <c r="E42" s="9">
        <v>2377</v>
      </c>
      <c r="G42" s="32">
        <v>307.27229999999997</v>
      </c>
      <c r="H42" s="36">
        <v>0.12926895246108538</v>
      </c>
      <c r="J42" s="32">
        <v>304.8039</v>
      </c>
      <c r="K42" s="36">
        <v>0.12823050063104754</v>
      </c>
      <c r="M42" s="32">
        <v>289.9169</v>
      </c>
      <c r="N42" s="36">
        <v>0.12196756415649979</v>
      </c>
      <c r="P42" s="32">
        <v>297.39999999999998</v>
      </c>
      <c r="Q42" s="36">
        <v>0.12511569204880099</v>
      </c>
    </row>
    <row r="43" spans="2:17" x14ac:dyDescent="0.25">
      <c r="B43" s="8" t="s">
        <v>3</v>
      </c>
      <c r="C43" s="4" t="s">
        <v>24</v>
      </c>
      <c r="D43" s="4" t="s">
        <v>109</v>
      </c>
      <c r="E43" s="9">
        <v>284</v>
      </c>
      <c r="G43" s="32">
        <v>85.623599999999996</v>
      </c>
      <c r="H43" s="36">
        <v>0.30149154929577465</v>
      </c>
      <c r="J43" s="32">
        <v>91.945800000000006</v>
      </c>
      <c r="K43" s="36">
        <v>0.32375281690140845</v>
      </c>
      <c r="M43" s="32">
        <v>85.430800000000005</v>
      </c>
      <c r="N43" s="36">
        <v>0.30081267605633805</v>
      </c>
      <c r="P43" s="32">
        <v>94.58</v>
      </c>
      <c r="Q43" s="36">
        <v>0.3330281690140845</v>
      </c>
    </row>
    <row r="44" spans="2:17" x14ac:dyDescent="0.25">
      <c r="B44" s="8" t="s">
        <v>3</v>
      </c>
      <c r="C44" s="4" t="s">
        <v>24</v>
      </c>
      <c r="D44" s="4" t="s">
        <v>120</v>
      </c>
      <c r="E44" s="9">
        <v>1220</v>
      </c>
      <c r="G44" s="32">
        <v>184.74599999999998</v>
      </c>
      <c r="H44" s="36">
        <v>0.15143114754098358</v>
      </c>
      <c r="J44" s="32">
        <v>187.137</v>
      </c>
      <c r="K44" s="36">
        <v>0.15339098360655737</v>
      </c>
      <c r="M44" s="32">
        <v>176.87799999999999</v>
      </c>
      <c r="N44" s="36">
        <v>0.14498196721311474</v>
      </c>
      <c r="P44" s="32">
        <v>194.28800000000001</v>
      </c>
      <c r="Q44" s="36">
        <v>0.15925245901639346</v>
      </c>
    </row>
    <row r="45" spans="2:17" x14ac:dyDescent="0.25">
      <c r="B45" s="8" t="s">
        <v>3</v>
      </c>
      <c r="C45" s="4" t="s">
        <v>24</v>
      </c>
      <c r="D45" s="4" t="s">
        <v>170</v>
      </c>
      <c r="E45" s="9">
        <v>528</v>
      </c>
      <c r="G45" s="32">
        <v>111.4632</v>
      </c>
      <c r="H45" s="36">
        <v>0.21110454545454546</v>
      </c>
      <c r="J45" s="32">
        <v>116.76060000000001</v>
      </c>
      <c r="K45" s="36">
        <v>0.22113750000000001</v>
      </c>
      <c r="M45" s="32">
        <v>109.2696</v>
      </c>
      <c r="N45" s="36">
        <v>0.20695</v>
      </c>
      <c r="P45" s="32">
        <v>119.65</v>
      </c>
      <c r="Q45" s="36">
        <v>0.2266098484848485</v>
      </c>
    </row>
    <row r="46" spans="2:17" x14ac:dyDescent="0.25">
      <c r="B46" s="8" t="s">
        <v>3</v>
      </c>
      <c r="C46" s="4" t="s">
        <v>24</v>
      </c>
      <c r="D46" s="4" t="s">
        <v>121</v>
      </c>
      <c r="E46" s="9">
        <v>1046</v>
      </c>
      <c r="G46" s="32">
        <v>166.3194</v>
      </c>
      <c r="H46" s="36">
        <v>0.15900516252390057</v>
      </c>
      <c r="J46" s="32">
        <v>169.44119999999998</v>
      </c>
      <c r="K46" s="36">
        <v>0.16198967495219885</v>
      </c>
      <c r="M46" s="32">
        <v>159.87819999999999</v>
      </c>
      <c r="N46" s="36">
        <v>0.15284722753346081</v>
      </c>
      <c r="P46" s="32">
        <v>177.42739999999998</v>
      </c>
      <c r="Q46" s="36">
        <v>0.16962466539196938</v>
      </c>
    </row>
    <row r="47" spans="2:17" x14ac:dyDescent="0.25">
      <c r="B47" s="8" t="s">
        <v>3</v>
      </c>
      <c r="C47" s="4" t="s">
        <v>24</v>
      </c>
      <c r="D47" s="4" t="s">
        <v>171</v>
      </c>
      <c r="E47" s="9">
        <v>401</v>
      </c>
      <c r="G47" s="32">
        <v>78.599999999999994</v>
      </c>
      <c r="H47" s="36">
        <v>0.19600997506234413</v>
      </c>
      <c r="J47" s="32">
        <v>96.84</v>
      </c>
      <c r="K47" s="36">
        <v>0.24149625935162095</v>
      </c>
      <c r="M47" s="32">
        <v>96.861699999999999</v>
      </c>
      <c r="N47" s="36">
        <v>0.2415503740648379</v>
      </c>
      <c r="P47" s="32">
        <v>107.2</v>
      </c>
      <c r="Q47" s="36">
        <v>0.26733167082294262</v>
      </c>
    </row>
    <row r="48" spans="2:17" x14ac:dyDescent="0.25">
      <c r="B48" s="8" t="s">
        <v>3</v>
      </c>
      <c r="C48" s="4" t="s">
        <v>24</v>
      </c>
      <c r="D48" s="4" t="s">
        <v>60</v>
      </c>
      <c r="E48" s="9">
        <v>1974</v>
      </c>
      <c r="G48" s="32">
        <v>264.59460000000001</v>
      </c>
      <c r="H48" s="36">
        <v>0.13403981762917933</v>
      </c>
      <c r="J48" s="32">
        <v>263.81880000000001</v>
      </c>
      <c r="K48" s="36">
        <v>0.13364680851063832</v>
      </c>
      <c r="M48" s="32">
        <v>250.54379999999998</v>
      </c>
      <c r="N48" s="36">
        <v>0.12692188449848024</v>
      </c>
      <c r="P48" s="32">
        <v>259.35000000000002</v>
      </c>
      <c r="Q48" s="36">
        <v>0.13138297872340426</v>
      </c>
    </row>
    <row r="49" spans="2:17" x14ac:dyDescent="0.25">
      <c r="B49" s="8" t="s">
        <v>3</v>
      </c>
      <c r="C49" s="4" t="s">
        <v>24</v>
      </c>
      <c r="D49" s="4" t="s">
        <v>178</v>
      </c>
      <c r="E49" s="9">
        <v>267</v>
      </c>
      <c r="G49" s="32">
        <v>83.823300000000003</v>
      </c>
      <c r="H49" s="36">
        <v>0.31394494382022475</v>
      </c>
      <c r="J49" s="32">
        <v>90.21690000000001</v>
      </c>
      <c r="K49" s="36">
        <v>0.33789101123595511</v>
      </c>
      <c r="M49" s="32">
        <v>83.769899999999993</v>
      </c>
      <c r="N49" s="36">
        <v>0.31374494382022466</v>
      </c>
      <c r="P49" s="32">
        <v>95.22</v>
      </c>
      <c r="Q49" s="36">
        <v>0.35662921348314608</v>
      </c>
    </row>
    <row r="50" spans="2:17" x14ac:dyDescent="0.25">
      <c r="B50" s="8" t="s">
        <v>3</v>
      </c>
      <c r="C50" s="4" t="s">
        <v>24</v>
      </c>
      <c r="D50" s="4" t="s">
        <v>133</v>
      </c>
      <c r="E50" s="9">
        <v>2391</v>
      </c>
      <c r="G50" s="32">
        <v>308.75490000000002</v>
      </c>
      <c r="H50" s="36">
        <v>0.12913212045169387</v>
      </c>
      <c r="J50" s="32">
        <v>305.02120000000002</v>
      </c>
      <c r="K50" s="36">
        <v>0.12757055625261399</v>
      </c>
      <c r="M50" s="32">
        <v>291.28469999999999</v>
      </c>
      <c r="N50" s="36">
        <v>0.1218254705144291</v>
      </c>
      <c r="P50" s="32">
        <v>301.75</v>
      </c>
      <c r="Q50" s="36">
        <v>0.12620242576327897</v>
      </c>
    </row>
    <row r="51" spans="2:17" x14ac:dyDescent="0.25">
      <c r="B51" s="8" t="s">
        <v>3</v>
      </c>
      <c r="C51" s="4" t="s">
        <v>24</v>
      </c>
      <c r="D51" s="4" t="s">
        <v>32</v>
      </c>
      <c r="E51" s="9">
        <v>1820</v>
      </c>
      <c r="G51" s="32">
        <v>248.286</v>
      </c>
      <c r="H51" s="36">
        <v>0.13642087912087913</v>
      </c>
      <c r="J51" s="32">
        <v>252.375</v>
      </c>
      <c r="K51" s="36">
        <v>0.13866758241758242</v>
      </c>
      <c r="M51" s="32">
        <v>235.49799999999999</v>
      </c>
      <c r="N51" s="36">
        <v>0.12939450549450549</v>
      </c>
      <c r="P51" s="32">
        <v>252.428</v>
      </c>
      <c r="Q51" s="36">
        <v>0.13869670329670331</v>
      </c>
    </row>
    <row r="52" spans="2:17" x14ac:dyDescent="0.25">
      <c r="B52" s="8" t="s">
        <v>3</v>
      </c>
      <c r="C52" s="4" t="s">
        <v>24</v>
      </c>
      <c r="D52" s="4" t="s">
        <v>103</v>
      </c>
      <c r="E52" s="9">
        <v>1190</v>
      </c>
      <c r="G52" s="32">
        <v>181.56899999999999</v>
      </c>
      <c r="H52" s="36">
        <v>0.15257899159663865</v>
      </c>
      <c r="J52" s="32">
        <v>184.08600000000001</v>
      </c>
      <c r="K52" s="36">
        <v>0.15469411764705884</v>
      </c>
      <c r="M52" s="32">
        <v>173.947</v>
      </c>
      <c r="N52" s="36">
        <v>0.14617394957983193</v>
      </c>
      <c r="P52" s="32">
        <v>191.381</v>
      </c>
      <c r="Q52" s="36">
        <v>0.16082436974789915</v>
      </c>
    </row>
    <row r="53" spans="2:17" x14ac:dyDescent="0.25">
      <c r="B53" s="8" t="s">
        <v>3</v>
      </c>
      <c r="C53" s="4" t="s">
        <v>24</v>
      </c>
      <c r="D53" s="4" t="s">
        <v>179</v>
      </c>
      <c r="E53" s="9">
        <v>79</v>
      </c>
      <c r="G53" s="32">
        <v>57.8</v>
      </c>
      <c r="H53" s="36">
        <v>0.73164556962025318</v>
      </c>
      <c r="J53" s="32">
        <v>68.099999999999994</v>
      </c>
      <c r="K53" s="36">
        <v>0.86202531645569613</v>
      </c>
      <c r="M53" s="32">
        <v>65.402299999999997</v>
      </c>
      <c r="N53" s="36">
        <v>0.82787721518987334</v>
      </c>
      <c r="P53" s="32">
        <v>69.84</v>
      </c>
      <c r="Q53" s="36">
        <v>0.88405063291139241</v>
      </c>
    </row>
    <row r="54" spans="2:17" x14ac:dyDescent="0.25">
      <c r="B54" s="8" t="s">
        <v>3</v>
      </c>
      <c r="C54" s="4" t="s">
        <v>24</v>
      </c>
      <c r="D54" s="4" t="s">
        <v>61</v>
      </c>
      <c r="E54" s="9">
        <v>1718</v>
      </c>
      <c r="G54" s="32">
        <v>237.48419999999999</v>
      </c>
      <c r="H54" s="36">
        <v>0.13823294528521535</v>
      </c>
      <c r="J54" s="32">
        <v>242.97060000000002</v>
      </c>
      <c r="K54" s="36">
        <v>0.14142642607683353</v>
      </c>
      <c r="M54" s="32">
        <v>225.5326</v>
      </c>
      <c r="N54" s="36">
        <v>0.13127625145518043</v>
      </c>
      <c r="P54" s="32">
        <v>232.54</v>
      </c>
      <c r="Q54" s="36">
        <v>0.13535506402793945</v>
      </c>
    </row>
    <row r="55" spans="2:17" x14ac:dyDescent="0.25">
      <c r="B55" s="8" t="s">
        <v>3</v>
      </c>
      <c r="C55" s="4" t="s">
        <v>24</v>
      </c>
      <c r="D55" s="4" t="s">
        <v>180</v>
      </c>
      <c r="E55" s="9">
        <v>322</v>
      </c>
      <c r="G55" s="32">
        <v>87.6</v>
      </c>
      <c r="H55" s="36">
        <v>0.27204968944099378</v>
      </c>
      <c r="J55" s="32">
        <v>95.810400000000001</v>
      </c>
      <c r="K55" s="36">
        <v>0.29754782608695651</v>
      </c>
      <c r="M55" s="32">
        <v>89.1434</v>
      </c>
      <c r="N55" s="36">
        <v>0.27684285714285717</v>
      </c>
      <c r="P55" s="32">
        <v>99.31</v>
      </c>
      <c r="Q55" s="36">
        <v>0.30841614906832299</v>
      </c>
    </row>
    <row r="56" spans="2:17" x14ac:dyDescent="0.25">
      <c r="B56" s="8" t="s">
        <v>3</v>
      </c>
      <c r="C56" s="4" t="s">
        <v>24</v>
      </c>
      <c r="D56" s="4" t="s">
        <v>104</v>
      </c>
      <c r="E56" s="9">
        <v>816</v>
      </c>
      <c r="G56" s="32">
        <v>141.9624</v>
      </c>
      <c r="H56" s="36">
        <v>0.17397352941176472</v>
      </c>
      <c r="J56" s="32">
        <v>146.05020000000002</v>
      </c>
      <c r="K56" s="36">
        <v>0.17898308823529413</v>
      </c>
      <c r="M56" s="32">
        <v>137.40719999999999</v>
      </c>
      <c r="N56" s="36">
        <v>0.16839117647058821</v>
      </c>
      <c r="P56" s="32">
        <v>155.1404</v>
      </c>
      <c r="Q56" s="36">
        <v>0.19012303921568627</v>
      </c>
    </row>
    <row r="57" spans="2:17" x14ac:dyDescent="0.25">
      <c r="B57" s="8" t="s">
        <v>3</v>
      </c>
      <c r="C57" s="4" t="s">
        <v>24</v>
      </c>
      <c r="D57" s="4" t="s">
        <v>62</v>
      </c>
      <c r="E57" s="9">
        <v>2330</v>
      </c>
      <c r="G57" s="32">
        <v>282.5</v>
      </c>
      <c r="H57" s="36">
        <v>0.12124463519313304</v>
      </c>
      <c r="J57" s="32">
        <v>299.39700000000005</v>
      </c>
      <c r="K57" s="36">
        <v>0.12849656652360517</v>
      </c>
      <c r="M57" s="32">
        <v>285.32499999999999</v>
      </c>
      <c r="N57" s="36">
        <v>0.12245708154506438</v>
      </c>
      <c r="P57" s="32">
        <v>293.32</v>
      </c>
      <c r="Q57" s="36">
        <v>0.12588841201716738</v>
      </c>
    </row>
    <row r="58" spans="2:17" x14ac:dyDescent="0.25">
      <c r="B58" s="8" t="s">
        <v>3</v>
      </c>
      <c r="C58" s="4" t="s">
        <v>24</v>
      </c>
      <c r="D58" s="4" t="s">
        <v>172</v>
      </c>
      <c r="E58" s="9">
        <v>573</v>
      </c>
      <c r="G58" s="32">
        <v>116.2287</v>
      </c>
      <c r="H58" s="36">
        <v>0.20284240837696335</v>
      </c>
      <c r="J58" s="32">
        <v>121.33709999999999</v>
      </c>
      <c r="K58" s="36">
        <v>0.21175759162303665</v>
      </c>
      <c r="M58" s="32">
        <v>113.6661</v>
      </c>
      <c r="N58" s="36">
        <v>0.19837015706806282</v>
      </c>
      <c r="P58" s="32">
        <v>121.5</v>
      </c>
      <c r="Q58" s="36">
        <v>0.21204188481675393</v>
      </c>
    </row>
    <row r="59" spans="2:17" x14ac:dyDescent="0.25">
      <c r="B59" s="8" t="s">
        <v>3</v>
      </c>
      <c r="C59" s="4" t="s">
        <v>24</v>
      </c>
      <c r="D59" s="4" t="s">
        <v>134</v>
      </c>
      <c r="E59" s="9">
        <v>2131</v>
      </c>
      <c r="G59" s="32">
        <v>281.22090000000003</v>
      </c>
      <c r="H59" s="36">
        <v>0.13196663538244957</v>
      </c>
      <c r="J59" s="32">
        <v>279.78570000000002</v>
      </c>
      <c r="K59" s="36">
        <v>0.13129314875645237</v>
      </c>
      <c r="M59" s="32">
        <v>265.8827</v>
      </c>
      <c r="N59" s="36">
        <v>0.12476898169873299</v>
      </c>
      <c r="P59" s="32">
        <v>277.64999999999998</v>
      </c>
      <c r="Q59" s="36">
        <v>0.13029094321914594</v>
      </c>
    </row>
    <row r="60" spans="2:17" x14ac:dyDescent="0.25">
      <c r="B60" s="8" t="s">
        <v>3</v>
      </c>
      <c r="C60" s="4" t="s">
        <v>24</v>
      </c>
      <c r="D60" s="4" t="s">
        <v>181</v>
      </c>
      <c r="E60" s="9">
        <v>231</v>
      </c>
      <c r="G60" s="32">
        <v>80.010899999999992</v>
      </c>
      <c r="H60" s="36">
        <v>0.34636753246753244</v>
      </c>
      <c r="J60" s="32">
        <v>86.555700000000002</v>
      </c>
      <c r="K60" s="36">
        <v>0.37470000000000003</v>
      </c>
      <c r="M60" s="32">
        <v>80.252700000000004</v>
      </c>
      <c r="N60" s="36">
        <v>0.34741428571428573</v>
      </c>
      <c r="P60" s="32">
        <v>89.45</v>
      </c>
      <c r="Q60" s="36">
        <v>0.38722943722943726</v>
      </c>
    </row>
    <row r="61" spans="2:17" x14ac:dyDescent="0.25">
      <c r="B61" s="8" t="s">
        <v>3</v>
      </c>
      <c r="C61" s="4" t="s">
        <v>24</v>
      </c>
      <c r="D61" s="4" t="s">
        <v>110</v>
      </c>
      <c r="E61" s="9">
        <v>588</v>
      </c>
      <c r="G61" s="32">
        <v>117.8172</v>
      </c>
      <c r="H61" s="36">
        <v>0.20036938775510205</v>
      </c>
      <c r="J61" s="32">
        <v>122.8626</v>
      </c>
      <c r="K61" s="36">
        <v>0.20895</v>
      </c>
      <c r="M61" s="32">
        <v>115.13159999999999</v>
      </c>
      <c r="N61" s="36">
        <v>0.19580204081632652</v>
      </c>
      <c r="P61" s="32">
        <v>122.84</v>
      </c>
      <c r="Q61" s="36">
        <v>0.20891156462585034</v>
      </c>
    </row>
    <row r="62" spans="2:17" x14ac:dyDescent="0.25">
      <c r="B62" s="8" t="s">
        <v>3</v>
      </c>
      <c r="C62" s="4" t="s">
        <v>24</v>
      </c>
      <c r="D62" s="4" t="s">
        <v>135</v>
      </c>
      <c r="E62" s="9">
        <v>2234</v>
      </c>
      <c r="G62" s="32">
        <v>292.12860000000001</v>
      </c>
      <c r="H62" s="36">
        <v>0.13076481647269472</v>
      </c>
      <c r="J62" s="32">
        <v>290.54579999999999</v>
      </c>
      <c r="K62" s="36">
        <v>0.13005631154879141</v>
      </c>
      <c r="M62" s="32">
        <v>275.94579999999996</v>
      </c>
      <c r="N62" s="36">
        <v>0.12352094897045657</v>
      </c>
      <c r="P62" s="32">
        <v>286.54000000000002</v>
      </c>
      <c r="Q62" s="36">
        <v>0.12826320501342883</v>
      </c>
    </row>
    <row r="63" spans="2:17" x14ac:dyDescent="0.25">
      <c r="B63" s="8" t="s">
        <v>3</v>
      </c>
      <c r="C63" s="4" t="s">
        <v>24</v>
      </c>
      <c r="D63" s="4" t="s">
        <v>63</v>
      </c>
      <c r="E63" s="9">
        <v>1534</v>
      </c>
      <c r="G63" s="32">
        <v>217.99859999999998</v>
      </c>
      <c r="H63" s="36">
        <v>0.14211121251629724</v>
      </c>
      <c r="J63" s="32">
        <v>219.07080000000002</v>
      </c>
      <c r="K63" s="36">
        <v>0.14281016949152545</v>
      </c>
      <c r="M63" s="32">
        <v>207.55579999999998</v>
      </c>
      <c r="N63" s="36">
        <v>0.13530365058670141</v>
      </c>
      <c r="P63" s="32">
        <v>216.71</v>
      </c>
      <c r="Q63" s="36">
        <v>0.14127118644067796</v>
      </c>
    </row>
    <row r="64" spans="2:17" x14ac:dyDescent="0.25">
      <c r="B64" s="8" t="s">
        <v>3</v>
      </c>
      <c r="C64" s="4" t="s">
        <v>24</v>
      </c>
      <c r="D64" s="4" t="s">
        <v>136</v>
      </c>
      <c r="E64" s="9">
        <v>1615</v>
      </c>
      <c r="G64" s="32">
        <v>226.57649999999998</v>
      </c>
      <c r="H64" s="36">
        <v>0.14029504643962848</v>
      </c>
      <c r="J64" s="32">
        <v>227.30849999999998</v>
      </c>
      <c r="K64" s="36">
        <v>0.14074829721362228</v>
      </c>
      <c r="M64" s="32">
        <v>215.46949999999998</v>
      </c>
      <c r="N64" s="36">
        <v>0.13341764705882353</v>
      </c>
      <c r="P64" s="32">
        <v>223.56</v>
      </c>
      <c r="Q64" s="36">
        <v>0.13842724458204334</v>
      </c>
    </row>
    <row r="65" spans="2:17" x14ac:dyDescent="0.25">
      <c r="B65" s="8" t="s">
        <v>3</v>
      </c>
      <c r="C65" s="4" t="s">
        <v>24</v>
      </c>
      <c r="D65" s="4" t="s">
        <v>122</v>
      </c>
      <c r="E65" s="9">
        <v>1202</v>
      </c>
      <c r="G65" s="32">
        <v>182.8398</v>
      </c>
      <c r="H65" s="36">
        <v>0.15211297836938437</v>
      </c>
      <c r="J65" s="32">
        <v>185.3064</v>
      </c>
      <c r="K65" s="36">
        <v>0.15416505823627288</v>
      </c>
      <c r="M65" s="32">
        <v>175.11939999999998</v>
      </c>
      <c r="N65" s="36">
        <v>0.1456900166389351</v>
      </c>
      <c r="P65" s="32">
        <v>192.54379999999998</v>
      </c>
      <c r="Q65" s="36">
        <v>0.16018618968386023</v>
      </c>
    </row>
    <row r="66" spans="2:17" x14ac:dyDescent="0.25">
      <c r="B66" s="8" t="s">
        <v>3</v>
      </c>
      <c r="C66" s="4" t="s">
        <v>24</v>
      </c>
      <c r="D66" s="4" t="s">
        <v>137</v>
      </c>
      <c r="E66" s="9">
        <v>2601</v>
      </c>
      <c r="G66" s="32">
        <v>330.9939</v>
      </c>
      <c r="H66" s="36">
        <v>0.12725640138408303</v>
      </c>
      <c r="J66" s="32">
        <v>327.5847</v>
      </c>
      <c r="K66" s="36">
        <v>0.12594567474048443</v>
      </c>
      <c r="M66" s="32">
        <v>311.80169999999998</v>
      </c>
      <c r="N66" s="36">
        <v>0.11987762399077277</v>
      </c>
      <c r="P66" s="32">
        <v>320.92</v>
      </c>
      <c r="Q66" s="36">
        <v>0.12338331410995772</v>
      </c>
    </row>
    <row r="67" spans="2:17" x14ac:dyDescent="0.25">
      <c r="B67" s="8" t="s">
        <v>3</v>
      </c>
      <c r="C67" s="4" t="s">
        <v>24</v>
      </c>
      <c r="D67" s="4" t="s">
        <v>182</v>
      </c>
      <c r="E67" s="9">
        <v>123</v>
      </c>
      <c r="G67" s="32">
        <v>65.541666666666671</v>
      </c>
      <c r="H67" s="36">
        <v>0.53285907859078596</v>
      </c>
      <c r="J67" s="32">
        <v>71.569999999999993</v>
      </c>
      <c r="K67" s="36">
        <v>0.58186991869918692</v>
      </c>
      <c r="M67" s="32">
        <v>69.701099999999997</v>
      </c>
      <c r="N67" s="36">
        <v>0.56667560975609754</v>
      </c>
      <c r="P67" s="32">
        <v>78.98</v>
      </c>
      <c r="Q67" s="36">
        <v>0.64211382113821136</v>
      </c>
    </row>
    <row r="68" spans="2:17" x14ac:dyDescent="0.25">
      <c r="B68" s="8" t="s">
        <v>3</v>
      </c>
      <c r="C68" s="4" t="s">
        <v>24</v>
      </c>
      <c r="D68" s="4" t="s">
        <v>64</v>
      </c>
      <c r="E68" s="9">
        <v>1667</v>
      </c>
      <c r="G68" s="32">
        <v>232.08329999999998</v>
      </c>
      <c r="H68" s="36">
        <v>0.1392221355728854</v>
      </c>
      <c r="J68" s="32">
        <v>232.59690000000001</v>
      </c>
      <c r="K68" s="36">
        <v>0.13953023395320935</v>
      </c>
      <c r="M68" s="32">
        <v>220.54989999999998</v>
      </c>
      <c r="N68" s="36">
        <v>0.13230347930413916</v>
      </c>
      <c r="P68" s="32">
        <v>225.47</v>
      </c>
      <c r="Q68" s="36">
        <v>0.13525494901019797</v>
      </c>
    </row>
    <row r="69" spans="2:17" x14ac:dyDescent="0.25">
      <c r="B69" s="8" t="s">
        <v>3</v>
      </c>
      <c r="C69" s="4" t="s">
        <v>24</v>
      </c>
      <c r="D69" s="4" t="s">
        <v>183</v>
      </c>
      <c r="E69" s="9">
        <v>225</v>
      </c>
      <c r="G69" s="32">
        <v>79.375500000000002</v>
      </c>
      <c r="H69" s="36">
        <v>0.35278000000000004</v>
      </c>
      <c r="J69" s="32">
        <v>85.94550000000001</v>
      </c>
      <c r="K69" s="36">
        <v>0.38198000000000004</v>
      </c>
      <c r="M69" s="32">
        <v>79.666499999999999</v>
      </c>
      <c r="N69" s="36">
        <v>0.35407333333333335</v>
      </c>
      <c r="P69" s="32">
        <v>90.84</v>
      </c>
      <c r="Q69" s="36">
        <v>0.40373333333333333</v>
      </c>
    </row>
    <row r="70" spans="2:17" x14ac:dyDescent="0.25">
      <c r="B70" s="8" t="s">
        <v>3</v>
      </c>
      <c r="C70" s="4" t="s">
        <v>24</v>
      </c>
      <c r="D70" s="4" t="s">
        <v>65</v>
      </c>
      <c r="E70" s="9">
        <v>2135</v>
      </c>
      <c r="G70" s="32">
        <v>281.64449999999999</v>
      </c>
      <c r="H70" s="36">
        <v>0.13191779859484778</v>
      </c>
      <c r="J70" s="32">
        <v>281.41800000000001</v>
      </c>
      <c r="K70" s="36">
        <v>0.13181170960187355</v>
      </c>
      <c r="M70" s="32">
        <v>266.27350000000001</v>
      </c>
      <c r="N70" s="36">
        <v>0.12471826697892273</v>
      </c>
      <c r="P70" s="32">
        <v>275.83999999999997</v>
      </c>
      <c r="Q70" s="36">
        <v>0.1291990632318501</v>
      </c>
    </row>
    <row r="71" spans="2:17" x14ac:dyDescent="0.25">
      <c r="B71" s="8" t="s">
        <v>3</v>
      </c>
      <c r="C71" s="4" t="s">
        <v>24</v>
      </c>
      <c r="D71" s="4" t="s">
        <v>138</v>
      </c>
      <c r="E71" s="9">
        <v>2007</v>
      </c>
      <c r="G71" s="32">
        <v>268.08929999999998</v>
      </c>
      <c r="H71" s="36">
        <v>0.13357713004484303</v>
      </c>
      <c r="J71" s="32">
        <v>269.6164</v>
      </c>
      <c r="K71" s="36">
        <v>0.13433801694070752</v>
      </c>
      <c r="M71" s="32">
        <v>253.7679</v>
      </c>
      <c r="N71" s="36">
        <v>0.12644140508221224</v>
      </c>
      <c r="P71" s="32">
        <v>262.54000000000002</v>
      </c>
      <c r="Q71" s="36">
        <v>0.13081215744892877</v>
      </c>
    </row>
    <row r="72" spans="2:17" x14ac:dyDescent="0.25">
      <c r="B72" s="8" t="s">
        <v>3</v>
      </c>
      <c r="C72" s="4" t="s">
        <v>24</v>
      </c>
      <c r="D72" s="4" t="s">
        <v>139</v>
      </c>
      <c r="E72" s="9">
        <v>2279</v>
      </c>
      <c r="G72" s="32">
        <v>296.89409999999998</v>
      </c>
      <c r="H72" s="36">
        <v>0.13027384817902588</v>
      </c>
      <c r="J72" s="32">
        <v>294.69479999999999</v>
      </c>
      <c r="K72" s="36">
        <v>0.12930881965774463</v>
      </c>
      <c r="M72" s="32">
        <v>280.34230000000002</v>
      </c>
      <c r="N72" s="36">
        <v>0.12301110136024573</v>
      </c>
      <c r="P72" s="32">
        <v>289.89999999999998</v>
      </c>
      <c r="Q72" s="36">
        <v>0.1272049144361562</v>
      </c>
    </row>
    <row r="73" spans="2:17" x14ac:dyDescent="0.25">
      <c r="B73" s="8" t="s">
        <v>3</v>
      </c>
      <c r="C73" s="4" t="s">
        <v>24</v>
      </c>
      <c r="D73" s="4" t="s">
        <v>111</v>
      </c>
      <c r="E73" s="9">
        <v>729</v>
      </c>
      <c r="G73" s="32">
        <v>132.7491</v>
      </c>
      <c r="H73" s="36">
        <v>0.18209753086419753</v>
      </c>
      <c r="J73" s="32">
        <v>137.20230000000001</v>
      </c>
      <c r="K73" s="36">
        <v>0.18820617283950619</v>
      </c>
      <c r="M73" s="32">
        <v>128.90729999999999</v>
      </c>
      <c r="N73" s="36">
        <v>0.1768275720164609</v>
      </c>
      <c r="P73" s="32">
        <v>146.71010000000001</v>
      </c>
      <c r="Q73" s="36">
        <v>0.20124842249657066</v>
      </c>
    </row>
    <row r="74" spans="2:17" x14ac:dyDescent="0.25">
      <c r="B74" s="8" t="s">
        <v>3</v>
      </c>
      <c r="C74" s="4" t="s">
        <v>24</v>
      </c>
      <c r="D74" s="4" t="s">
        <v>140</v>
      </c>
      <c r="E74" s="9">
        <v>2557</v>
      </c>
      <c r="G74" s="32">
        <v>326.33429999999998</v>
      </c>
      <c r="H74" s="36">
        <v>0.1276238951896754</v>
      </c>
      <c r="J74" s="32">
        <v>323.10989999999998</v>
      </c>
      <c r="K74" s="36">
        <v>0.12636288619475947</v>
      </c>
      <c r="M74" s="32">
        <v>307.50289999999995</v>
      </c>
      <c r="N74" s="36">
        <v>0.12025924912006256</v>
      </c>
      <c r="P74" s="32">
        <v>318.83999999999997</v>
      </c>
      <c r="Q74" s="36">
        <v>0.12469299960891669</v>
      </c>
    </row>
    <row r="75" spans="2:17" x14ac:dyDescent="0.25">
      <c r="B75" s="8" t="s">
        <v>3</v>
      </c>
      <c r="C75" s="4" t="s">
        <v>24</v>
      </c>
      <c r="D75" s="4" t="s">
        <v>184</v>
      </c>
      <c r="E75" s="9">
        <v>54</v>
      </c>
      <c r="G75" s="32">
        <v>47.21</v>
      </c>
      <c r="H75" s="36">
        <v>0.87425925925925929</v>
      </c>
      <c r="J75" s="32">
        <v>56.26</v>
      </c>
      <c r="K75" s="36">
        <v>1.0418518518518518</v>
      </c>
      <c r="M75" s="32">
        <v>62.959799999999994</v>
      </c>
      <c r="N75" s="36">
        <v>1.1659222222222221</v>
      </c>
      <c r="P75" s="32">
        <v>69.3</v>
      </c>
      <c r="Q75" s="36">
        <v>1.2833333333333332</v>
      </c>
    </row>
    <row r="76" spans="2:17" x14ac:dyDescent="0.25">
      <c r="B76" s="8" t="s">
        <v>3</v>
      </c>
      <c r="C76" s="4" t="s">
        <v>24</v>
      </c>
      <c r="D76" s="4" t="s">
        <v>185</v>
      </c>
      <c r="E76" s="9">
        <v>612.95000000000005</v>
      </c>
      <c r="G76" s="32">
        <v>95.69</v>
      </c>
      <c r="H76" s="36">
        <f>G76/E76</f>
        <v>0.15611387552002609</v>
      </c>
      <c r="J76" s="32">
        <v>103.77</v>
      </c>
      <c r="K76" s="36">
        <f>J76/E76</f>
        <v>0.16929602740843461</v>
      </c>
      <c r="M76" s="32">
        <v>101.57</v>
      </c>
      <c r="N76" s="36">
        <v>0.16570682763683822</v>
      </c>
      <c r="P76" s="32">
        <v>110.05</v>
      </c>
      <c r="Q76" s="36">
        <v>0.17954156130190063</v>
      </c>
    </row>
    <row r="77" spans="2:17" x14ac:dyDescent="0.25">
      <c r="B77" s="8" t="s">
        <v>3</v>
      </c>
      <c r="C77" s="4" t="s">
        <v>24</v>
      </c>
      <c r="D77" s="4" t="s">
        <v>186</v>
      </c>
      <c r="E77" s="9">
        <v>88</v>
      </c>
      <c r="G77" s="32">
        <v>61.86</v>
      </c>
      <c r="H77" s="36">
        <v>0.7029545454545455</v>
      </c>
      <c r="J77" s="32">
        <v>70.86</v>
      </c>
      <c r="K77" s="36">
        <v>0.80522727272727268</v>
      </c>
      <c r="M77" s="32">
        <v>66.281599999999997</v>
      </c>
      <c r="N77" s="36">
        <v>0.75319999999999998</v>
      </c>
      <c r="P77" s="32">
        <v>74.52</v>
      </c>
      <c r="Q77" s="36">
        <v>0.8468181818181818</v>
      </c>
    </row>
    <row r="78" spans="2:17" x14ac:dyDescent="0.25">
      <c r="B78" s="8" t="s">
        <v>3</v>
      </c>
      <c r="C78" s="4" t="s">
        <v>24</v>
      </c>
      <c r="D78" s="4" t="s">
        <v>141</v>
      </c>
      <c r="E78" s="9">
        <v>1972</v>
      </c>
      <c r="G78" s="32">
        <v>264.38279999999997</v>
      </c>
      <c r="H78" s="36">
        <v>0.13406835699797159</v>
      </c>
      <c r="J78" s="32">
        <v>263.61540000000002</v>
      </c>
      <c r="K78" s="36">
        <v>0.13367920892494931</v>
      </c>
      <c r="M78" s="32">
        <v>250.3484</v>
      </c>
      <c r="N78" s="36">
        <v>0.12695152129817444</v>
      </c>
      <c r="P78" s="32">
        <v>259.154</v>
      </c>
      <c r="Q78" s="36">
        <v>0.13141683569979715</v>
      </c>
    </row>
    <row r="79" spans="2:17" x14ac:dyDescent="0.25">
      <c r="B79" s="8" t="s">
        <v>3</v>
      </c>
      <c r="C79" s="4" t="s">
        <v>24</v>
      </c>
      <c r="D79" s="4" t="s">
        <v>142</v>
      </c>
      <c r="E79" s="9">
        <v>1867</v>
      </c>
      <c r="G79" s="32">
        <v>253.26329999999999</v>
      </c>
      <c r="H79" s="36">
        <v>0.13565254418853775</v>
      </c>
      <c r="J79" s="32">
        <v>252.93689999999998</v>
      </c>
      <c r="K79" s="36">
        <v>0.13547771826459559</v>
      </c>
      <c r="M79" s="32">
        <v>240.0899</v>
      </c>
      <c r="N79" s="36">
        <v>0.12859662560257096</v>
      </c>
      <c r="P79" s="32">
        <v>256.98230000000001</v>
      </c>
      <c r="Q79" s="36">
        <v>0.13764450990894483</v>
      </c>
    </row>
    <row r="80" spans="2:17" x14ac:dyDescent="0.25">
      <c r="B80" s="8" t="s">
        <v>3</v>
      </c>
      <c r="C80" s="4" t="s">
        <v>24</v>
      </c>
      <c r="D80" s="4" t="s">
        <v>143</v>
      </c>
      <c r="E80" s="9">
        <v>1692</v>
      </c>
      <c r="G80" s="32">
        <v>234.73079999999999</v>
      </c>
      <c r="H80" s="36">
        <v>0.13872978723404256</v>
      </c>
      <c r="J80" s="32">
        <v>240.57339999999999</v>
      </c>
      <c r="K80" s="36">
        <v>0.14218286052009455</v>
      </c>
      <c r="M80" s="32">
        <v>222.9924</v>
      </c>
      <c r="N80" s="36">
        <v>0.1317921985815603</v>
      </c>
      <c r="P80" s="32">
        <v>227.41</v>
      </c>
      <c r="Q80" s="36">
        <v>0.134403073286052</v>
      </c>
    </row>
    <row r="81" spans="2:17" x14ac:dyDescent="0.25">
      <c r="B81" s="8" t="s">
        <v>3</v>
      </c>
      <c r="C81" s="4" t="s">
        <v>24</v>
      </c>
      <c r="D81" s="4" t="s">
        <v>123</v>
      </c>
      <c r="E81" s="9">
        <v>949</v>
      </c>
      <c r="G81" s="32">
        <v>156.0471</v>
      </c>
      <c r="H81" s="36">
        <v>0.1644331928345627</v>
      </c>
      <c r="J81" s="32">
        <v>159.5763</v>
      </c>
      <c r="K81" s="36">
        <v>0.16815205479452056</v>
      </c>
      <c r="M81" s="32">
        <v>150.40129999999999</v>
      </c>
      <c r="N81" s="36">
        <v>0.15848398314014753</v>
      </c>
      <c r="P81" s="32">
        <v>168.02809999999999</v>
      </c>
      <c r="Q81" s="36">
        <v>0.17705806111696523</v>
      </c>
    </row>
    <row r="82" spans="2:17" x14ac:dyDescent="0.25">
      <c r="B82" s="8" t="s">
        <v>3</v>
      </c>
      <c r="C82" s="4" t="s">
        <v>24</v>
      </c>
      <c r="D82" s="4" t="s">
        <v>144</v>
      </c>
      <c r="E82" s="9">
        <v>2489</v>
      </c>
      <c r="G82" s="32">
        <v>319.13310000000001</v>
      </c>
      <c r="H82" s="36">
        <v>0.12821739654479711</v>
      </c>
      <c r="J82" s="32">
        <v>316.1943</v>
      </c>
      <c r="K82" s="36">
        <v>0.12703668139815186</v>
      </c>
      <c r="M82" s="32">
        <v>300.85929999999996</v>
      </c>
      <c r="N82" s="36">
        <v>0.12087557251908396</v>
      </c>
      <c r="P82" s="32">
        <v>310.25</v>
      </c>
      <c r="Q82" s="36">
        <v>0.12464845319405383</v>
      </c>
    </row>
    <row r="83" spans="2:17" x14ac:dyDescent="0.25">
      <c r="B83" s="8" t="s">
        <v>3</v>
      </c>
      <c r="C83" s="4" t="s">
        <v>24</v>
      </c>
      <c r="D83" s="4" t="s">
        <v>145</v>
      </c>
      <c r="E83" s="9">
        <v>2389.3000000000002</v>
      </c>
      <c r="G83" s="32">
        <v>308.57487000000003</v>
      </c>
      <c r="H83" s="36">
        <f>G83/E83</f>
        <v>0.12914865023228561</v>
      </c>
      <c r="J83" s="32">
        <v>306.05481000000003</v>
      </c>
      <c r="K83" s="36">
        <f>J83/E83</f>
        <v>0.12809392290629054</v>
      </c>
      <c r="M83" s="32">
        <v>291.11860999999999</v>
      </c>
      <c r="N83" s="36">
        <v>0.12184263591846983</v>
      </c>
      <c r="P83" s="32">
        <v>299.58999999999997</v>
      </c>
      <c r="Q83" s="36">
        <v>0.12538818900933327</v>
      </c>
    </row>
    <row r="84" spans="2:17" x14ac:dyDescent="0.25">
      <c r="B84" s="8" t="s">
        <v>3</v>
      </c>
      <c r="C84" s="4" t="s">
        <v>24</v>
      </c>
      <c r="D84" s="4" t="s">
        <v>146</v>
      </c>
      <c r="E84" s="9">
        <v>2226</v>
      </c>
      <c r="G84" s="32">
        <v>291.28139999999996</v>
      </c>
      <c r="H84" s="36">
        <v>0.13085417789757411</v>
      </c>
      <c r="J84" s="32">
        <v>289.44720000000001</v>
      </c>
      <c r="K84" s="36">
        <v>0.13003018867924529</v>
      </c>
      <c r="M84" s="32">
        <v>275.16419999999999</v>
      </c>
      <c r="N84" s="36">
        <v>0.12361374663072776</v>
      </c>
      <c r="P84" s="32">
        <v>284.76</v>
      </c>
      <c r="Q84" s="36">
        <v>0.12792452830188678</v>
      </c>
    </row>
    <row r="85" spans="2:17" x14ac:dyDescent="0.25">
      <c r="B85" s="8" t="s">
        <v>3</v>
      </c>
      <c r="C85" s="4" t="s">
        <v>24</v>
      </c>
      <c r="D85" s="4" t="s">
        <v>66</v>
      </c>
      <c r="E85" s="9">
        <v>2170</v>
      </c>
      <c r="G85" s="32">
        <v>285.351</v>
      </c>
      <c r="H85" s="36">
        <v>0.13149815668202766</v>
      </c>
      <c r="J85" s="32">
        <v>283.75200000000001</v>
      </c>
      <c r="K85" s="36">
        <v>0.13076129032258066</v>
      </c>
      <c r="M85" s="32">
        <v>269.69299999999998</v>
      </c>
      <c r="N85" s="36">
        <v>0.12428248847926267</v>
      </c>
      <c r="P85" s="32">
        <v>280.33999999999997</v>
      </c>
      <c r="Q85" s="36">
        <v>0.12918894009216589</v>
      </c>
    </row>
    <row r="86" spans="2:17" x14ac:dyDescent="0.25">
      <c r="B86" s="8" t="s">
        <v>3</v>
      </c>
      <c r="C86" s="4" t="s">
        <v>24</v>
      </c>
      <c r="D86" s="4" t="s">
        <v>67</v>
      </c>
      <c r="E86" s="9">
        <v>2039</v>
      </c>
      <c r="G86" s="32">
        <v>271.47809999999998</v>
      </c>
      <c r="H86" s="36">
        <v>0.13314276606179498</v>
      </c>
      <c r="J86" s="32">
        <v>270.42930000000001</v>
      </c>
      <c r="K86" s="36">
        <v>0.13262839627268269</v>
      </c>
      <c r="M86" s="32">
        <v>256.89429999999999</v>
      </c>
      <c r="N86" s="36">
        <v>0.12599033840117704</v>
      </c>
      <c r="P86" s="32">
        <v>263.89</v>
      </c>
      <c r="Q86" s="36">
        <v>0.12942128494359981</v>
      </c>
    </row>
    <row r="87" spans="2:17" x14ac:dyDescent="0.25">
      <c r="B87" s="8" t="s">
        <v>3</v>
      </c>
      <c r="C87" s="4" t="s">
        <v>24</v>
      </c>
      <c r="D87" s="4" t="s">
        <v>147</v>
      </c>
      <c r="E87" s="9">
        <v>2238</v>
      </c>
      <c r="G87" s="32">
        <v>292.55219999999997</v>
      </c>
      <c r="H87" s="36">
        <v>0.13072037533512063</v>
      </c>
      <c r="J87" s="32">
        <v>290.91460000000001</v>
      </c>
      <c r="K87" s="36">
        <v>0.12998865058087578</v>
      </c>
      <c r="M87" s="32">
        <v>276.33659999999998</v>
      </c>
      <c r="N87" s="36">
        <v>0.12347479892761393</v>
      </c>
      <c r="P87" s="32">
        <v>287.93</v>
      </c>
      <c r="Q87" s="36">
        <v>0.12865504915102771</v>
      </c>
    </row>
    <row r="88" spans="2:17" x14ac:dyDescent="0.25">
      <c r="B88" s="8" t="s">
        <v>3</v>
      </c>
      <c r="C88" s="4" t="s">
        <v>24</v>
      </c>
      <c r="D88" s="4" t="s">
        <v>68</v>
      </c>
      <c r="E88" s="9">
        <v>2286</v>
      </c>
      <c r="G88" s="32">
        <v>291.2</v>
      </c>
      <c r="H88" s="36">
        <v>0.12738407699037621</v>
      </c>
      <c r="J88" s="32">
        <v>295.34019999999998</v>
      </c>
      <c r="K88" s="36">
        <v>0.12919518810148731</v>
      </c>
      <c r="M88" s="32">
        <v>281.02620000000002</v>
      </c>
      <c r="N88" s="36">
        <v>0.12293359580052494</v>
      </c>
      <c r="P88" s="32">
        <v>290.58</v>
      </c>
      <c r="Q88" s="36">
        <v>0.12711286089238844</v>
      </c>
    </row>
    <row r="89" spans="2:17" x14ac:dyDescent="0.25">
      <c r="B89" s="8" t="s">
        <v>3</v>
      </c>
      <c r="C89" s="4" t="s">
        <v>24</v>
      </c>
      <c r="D89" s="4" t="s">
        <v>148</v>
      </c>
      <c r="E89" s="9">
        <v>1514</v>
      </c>
      <c r="G89" s="32">
        <v>215.88059999999999</v>
      </c>
      <c r="H89" s="36">
        <v>0.14258956406869219</v>
      </c>
      <c r="J89" s="32">
        <v>217.03680000000003</v>
      </c>
      <c r="K89" s="36">
        <v>0.1433532364597094</v>
      </c>
      <c r="M89" s="32">
        <v>205.6018</v>
      </c>
      <c r="N89" s="36">
        <v>0.1358003963011889</v>
      </c>
      <c r="P89" s="32">
        <v>212.77</v>
      </c>
      <c r="Q89" s="36">
        <v>0.14053500660501983</v>
      </c>
    </row>
    <row r="90" spans="2:17" x14ac:dyDescent="0.25">
      <c r="B90" s="8" t="s">
        <v>3</v>
      </c>
      <c r="C90" s="4" t="s">
        <v>24</v>
      </c>
      <c r="D90" s="4" t="s">
        <v>149</v>
      </c>
      <c r="E90" s="9">
        <v>2611</v>
      </c>
      <c r="G90" s="32">
        <v>332.05289999999997</v>
      </c>
      <c r="H90" s="36">
        <v>0.12717460743010339</v>
      </c>
      <c r="J90" s="32">
        <v>325.30520000000001</v>
      </c>
      <c r="K90" s="36">
        <v>0.12459027192646496</v>
      </c>
      <c r="M90" s="32">
        <v>312.77869999999996</v>
      </c>
      <c r="N90" s="36">
        <v>0.11979268479509765</v>
      </c>
      <c r="P90" s="32">
        <v>318.07</v>
      </c>
      <c r="Q90" s="36">
        <v>0.12181922635005744</v>
      </c>
    </row>
    <row r="91" spans="2:17" x14ac:dyDescent="0.25">
      <c r="B91" s="8" t="s">
        <v>3</v>
      </c>
      <c r="C91" s="4" t="s">
        <v>24</v>
      </c>
      <c r="D91" s="4" t="s">
        <v>69</v>
      </c>
      <c r="E91" s="9">
        <v>1556</v>
      </c>
      <c r="G91" s="32">
        <v>220.32839999999999</v>
      </c>
      <c r="H91" s="36">
        <v>0.14159922879177378</v>
      </c>
      <c r="J91" s="32">
        <v>221.3082</v>
      </c>
      <c r="K91" s="36">
        <v>0.1422289203084833</v>
      </c>
      <c r="M91" s="32">
        <v>209.70519999999999</v>
      </c>
      <c r="N91" s="36">
        <v>0.1347719794344473</v>
      </c>
      <c r="P91" s="32">
        <v>215.84</v>
      </c>
      <c r="Q91" s="36">
        <v>0.1387146529562982</v>
      </c>
    </row>
    <row r="92" spans="2:17" x14ac:dyDescent="0.25">
      <c r="B92" s="8" t="s">
        <v>3</v>
      </c>
      <c r="C92" s="4" t="s">
        <v>24</v>
      </c>
      <c r="D92" s="4" t="s">
        <v>187</v>
      </c>
      <c r="E92" s="9">
        <v>98.5</v>
      </c>
      <c r="G92" s="32">
        <v>65.979150000000004</v>
      </c>
      <c r="H92" s="36">
        <v>0.66983908629441624</v>
      </c>
      <c r="J92" s="32">
        <v>73.080449999999999</v>
      </c>
      <c r="K92" s="36">
        <v>0.74193350253807111</v>
      </c>
      <c r="M92" s="32">
        <v>67.307450000000003</v>
      </c>
      <c r="N92" s="36">
        <v>0.68332436548223352</v>
      </c>
      <c r="P92" s="32">
        <v>76.44</v>
      </c>
      <c r="Q92" s="36">
        <v>0.77604060913705586</v>
      </c>
    </row>
    <row r="93" spans="2:17" x14ac:dyDescent="0.25">
      <c r="B93" s="8" t="s">
        <v>3</v>
      </c>
      <c r="C93" s="4" t="s">
        <v>24</v>
      </c>
      <c r="D93" s="4" t="s">
        <v>188</v>
      </c>
      <c r="E93" s="9">
        <v>425</v>
      </c>
      <c r="G93" s="32">
        <v>79.45</v>
      </c>
      <c r="H93" s="36">
        <v>0.18694117647058825</v>
      </c>
      <c r="J93" s="32">
        <v>93.45</v>
      </c>
      <c r="K93" s="36">
        <v>0.21988235294117647</v>
      </c>
      <c r="M93" s="32">
        <v>99.206500000000005</v>
      </c>
      <c r="N93" s="36">
        <v>0.23342705882352943</v>
      </c>
      <c r="P93" s="32">
        <v>107.25</v>
      </c>
      <c r="Q93" s="36">
        <v>0.25235294117647061</v>
      </c>
    </row>
    <row r="94" spans="2:17" x14ac:dyDescent="0.25">
      <c r="B94" s="8" t="s">
        <v>3</v>
      </c>
      <c r="C94" s="4" t="s">
        <v>24</v>
      </c>
      <c r="D94" s="4" t="s">
        <v>19</v>
      </c>
      <c r="E94" s="9">
        <v>433</v>
      </c>
      <c r="G94" s="32">
        <v>82.066666666666677</v>
      </c>
      <c r="H94" s="36">
        <v>0.18953040800615861</v>
      </c>
      <c r="J94" s="32">
        <v>101.24</v>
      </c>
      <c r="K94" s="36">
        <v>0.23381062355658197</v>
      </c>
      <c r="M94" s="32">
        <v>99.988100000000003</v>
      </c>
      <c r="N94" s="36">
        <v>0.23091939953810625</v>
      </c>
      <c r="P94" s="32">
        <v>110.41</v>
      </c>
      <c r="Q94" s="36">
        <v>0.25498845265588915</v>
      </c>
    </row>
    <row r="95" spans="2:17" x14ac:dyDescent="0.25">
      <c r="B95" s="8" t="s">
        <v>3</v>
      </c>
      <c r="C95" s="4" t="s">
        <v>24</v>
      </c>
      <c r="D95" s="4" t="s">
        <v>150</v>
      </c>
      <c r="E95" s="9">
        <v>1836</v>
      </c>
      <c r="G95" s="32">
        <v>249.9804</v>
      </c>
      <c r="H95" s="36">
        <v>0.13615490196078431</v>
      </c>
      <c r="J95" s="32">
        <v>253.8502</v>
      </c>
      <c r="K95" s="36">
        <v>0.13826263616557735</v>
      </c>
      <c r="M95" s="32">
        <v>237.06119999999999</v>
      </c>
      <c r="N95" s="36">
        <v>0.12911830065359475</v>
      </c>
      <c r="P95" s="32">
        <v>253.97839999999999</v>
      </c>
      <c r="Q95" s="36">
        <v>0.13833246187363835</v>
      </c>
    </row>
    <row r="96" spans="2:17" x14ac:dyDescent="0.25">
      <c r="B96" s="8" t="s">
        <v>3</v>
      </c>
      <c r="C96" s="4" t="s">
        <v>24</v>
      </c>
      <c r="D96" s="4" t="s">
        <v>26</v>
      </c>
      <c r="E96" s="9">
        <v>182</v>
      </c>
      <c r="G96" s="32">
        <v>67.777777777777771</v>
      </c>
      <c r="H96" s="36">
        <v>0.37240537240537236</v>
      </c>
      <c r="J96" s="32">
        <v>76.540000000000006</v>
      </c>
      <c r="K96" s="36">
        <v>0.42054945054945059</v>
      </c>
      <c r="M96" s="32">
        <v>72.86</v>
      </c>
      <c r="N96" s="36">
        <v>0.40032967032967032</v>
      </c>
      <c r="P96" s="32">
        <v>79.64</v>
      </c>
      <c r="Q96" s="36">
        <v>0.43758241758241756</v>
      </c>
    </row>
    <row r="97" spans="2:17" x14ac:dyDescent="0.25">
      <c r="B97" s="8" t="s">
        <v>3</v>
      </c>
      <c r="C97" s="4" t="s">
        <v>24</v>
      </c>
      <c r="D97" s="4" t="s">
        <v>70</v>
      </c>
      <c r="E97" s="9">
        <v>1440</v>
      </c>
      <c r="G97" s="32">
        <v>208.04399999999998</v>
      </c>
      <c r="H97" s="36">
        <v>0.14447499999999999</v>
      </c>
      <c r="J97" s="32">
        <v>209.51100000000002</v>
      </c>
      <c r="K97" s="36">
        <v>0.14549375000000001</v>
      </c>
      <c r="M97" s="32">
        <v>198.37199999999999</v>
      </c>
      <c r="N97" s="36">
        <v>0.13775833333333332</v>
      </c>
      <c r="P97" s="32">
        <v>207.6</v>
      </c>
      <c r="Q97" s="36">
        <v>0.14416666666666667</v>
      </c>
    </row>
    <row r="98" spans="2:17" x14ac:dyDescent="0.25">
      <c r="B98" s="8" t="s">
        <v>3</v>
      </c>
      <c r="C98" s="4" t="s">
        <v>24</v>
      </c>
      <c r="D98" s="4" t="s">
        <v>151</v>
      </c>
      <c r="E98" s="9">
        <v>2311</v>
      </c>
      <c r="G98" s="32">
        <v>300.28289999999998</v>
      </c>
      <c r="H98" s="36">
        <v>0.1299363479013414</v>
      </c>
      <c r="J98" s="32">
        <v>298.0917</v>
      </c>
      <c r="K98" s="36">
        <v>0.12898818693206404</v>
      </c>
      <c r="M98" s="32">
        <v>283.46870000000001</v>
      </c>
      <c r="N98" s="36">
        <v>0.12266062310688014</v>
      </c>
      <c r="P98" s="32">
        <v>294.02</v>
      </c>
      <c r="Q98" s="36">
        <v>0.12722630895716139</v>
      </c>
    </row>
    <row r="99" spans="2:17" x14ac:dyDescent="0.25">
      <c r="B99" s="8" t="s">
        <v>3</v>
      </c>
      <c r="C99" s="4" t="s">
        <v>24</v>
      </c>
      <c r="D99" s="4" t="s">
        <v>152</v>
      </c>
      <c r="E99" s="9">
        <v>1757</v>
      </c>
      <c r="G99" s="32">
        <v>241.61429999999999</v>
      </c>
      <c r="H99" s="36">
        <v>0.13751525327262379</v>
      </c>
      <c r="J99" s="32">
        <v>246.56640000000002</v>
      </c>
      <c r="K99" s="36">
        <v>0.14033375071143997</v>
      </c>
      <c r="M99" s="32">
        <v>229.34289999999999</v>
      </c>
      <c r="N99" s="36">
        <v>0.13053096186681842</v>
      </c>
      <c r="P99" s="32">
        <v>246.32329999999999</v>
      </c>
      <c r="Q99" s="36">
        <v>0.14019538986909505</v>
      </c>
    </row>
    <row r="100" spans="2:17" x14ac:dyDescent="0.25">
      <c r="B100" s="8" t="s">
        <v>3</v>
      </c>
      <c r="C100" s="4" t="s">
        <v>24</v>
      </c>
      <c r="D100" s="4" t="s">
        <v>84</v>
      </c>
      <c r="E100" s="9">
        <v>503</v>
      </c>
      <c r="G100" s="32">
        <v>111.15</v>
      </c>
      <c r="H100" s="36">
        <v>0.22097415506958251</v>
      </c>
      <c r="J100" s="32">
        <v>130.94759999999999</v>
      </c>
      <c r="K100" s="36">
        <v>0.26033320079522859</v>
      </c>
      <c r="M100" s="32">
        <v>106.8271</v>
      </c>
      <c r="N100" s="36">
        <v>0.21237992047713719</v>
      </c>
      <c r="P100" s="32">
        <v>115.81</v>
      </c>
      <c r="Q100" s="36">
        <v>0.23023856858846919</v>
      </c>
    </row>
    <row r="101" spans="2:17" x14ac:dyDescent="0.25">
      <c r="B101" s="8" t="s">
        <v>3</v>
      </c>
      <c r="C101" s="4" t="s">
        <v>24</v>
      </c>
      <c r="D101" s="4" t="s">
        <v>153</v>
      </c>
      <c r="E101" s="9">
        <v>1967</v>
      </c>
      <c r="G101" s="32">
        <v>263.85329999999999</v>
      </c>
      <c r="H101" s="36">
        <v>0.13413995932892731</v>
      </c>
      <c r="J101" s="32">
        <v>263.1069</v>
      </c>
      <c r="K101" s="36">
        <v>0.13376049822064057</v>
      </c>
      <c r="M101" s="32">
        <v>249.85989999999998</v>
      </c>
      <c r="N101" s="36">
        <v>0.12702587697000509</v>
      </c>
      <c r="P101" s="32">
        <v>259.67</v>
      </c>
      <c r="Q101" s="36">
        <v>0.13201321809862737</v>
      </c>
    </row>
    <row r="102" spans="2:17" x14ac:dyDescent="0.25">
      <c r="B102" s="8" t="s">
        <v>3</v>
      </c>
      <c r="C102" s="4" t="s">
        <v>24</v>
      </c>
      <c r="D102" s="4" t="s">
        <v>71</v>
      </c>
      <c r="E102" s="9">
        <v>2593</v>
      </c>
      <c r="G102" s="32">
        <v>330.14670000000001</v>
      </c>
      <c r="H102" s="36">
        <v>0.12732229078287699</v>
      </c>
      <c r="J102" s="32">
        <v>326.77109999999999</v>
      </c>
      <c r="K102" s="36">
        <v>0.12602047821056692</v>
      </c>
      <c r="M102" s="32">
        <v>311.02009999999996</v>
      </c>
      <c r="N102" s="36">
        <v>0.1199460470497493</v>
      </c>
      <c r="P102" s="32">
        <v>320.33</v>
      </c>
      <c r="Q102" s="36">
        <v>0.12353644427304281</v>
      </c>
    </row>
    <row r="103" spans="2:17" x14ac:dyDescent="0.25">
      <c r="B103" s="8" t="s">
        <v>3</v>
      </c>
      <c r="C103" s="4" t="s">
        <v>24</v>
      </c>
      <c r="D103" s="4" t="s">
        <v>192</v>
      </c>
      <c r="E103" s="9">
        <v>1853</v>
      </c>
      <c r="G103" s="32">
        <v>251.7807</v>
      </c>
      <c r="H103" s="36">
        <v>0.13587733405288721</v>
      </c>
      <c r="J103" s="32">
        <v>251.51310000000001</v>
      </c>
      <c r="K103" s="36">
        <v>0.13573291958985428</v>
      </c>
      <c r="M103" s="32">
        <v>238.72209999999998</v>
      </c>
      <c r="N103" s="36">
        <v>0.1288300593631948</v>
      </c>
      <c r="P103" s="32">
        <v>255.62569999999999</v>
      </c>
      <c r="Q103" s="36">
        <v>0.1379523475445224</v>
      </c>
    </row>
    <row r="104" spans="2:17" x14ac:dyDescent="0.25">
      <c r="B104" s="8" t="s">
        <v>3</v>
      </c>
      <c r="C104" s="4" t="s">
        <v>24</v>
      </c>
      <c r="D104" s="4" t="s">
        <v>112</v>
      </c>
      <c r="E104" s="9">
        <v>267</v>
      </c>
      <c r="G104" s="32">
        <v>83.823300000000003</v>
      </c>
      <c r="H104" s="36">
        <v>0.31394494382022475</v>
      </c>
      <c r="J104" s="32">
        <v>90.21690000000001</v>
      </c>
      <c r="K104" s="36">
        <v>0.33789101123595511</v>
      </c>
      <c r="M104" s="32">
        <v>83.769899999999993</v>
      </c>
      <c r="N104" s="36">
        <v>0.31374494382022466</v>
      </c>
      <c r="P104" s="32">
        <v>87.41</v>
      </c>
      <c r="Q104" s="36">
        <v>0.32737827715355805</v>
      </c>
    </row>
    <row r="105" spans="2:17" x14ac:dyDescent="0.25">
      <c r="B105" s="8" t="s">
        <v>3</v>
      </c>
      <c r="C105" s="4" t="s">
        <v>24</v>
      </c>
      <c r="D105" s="4" t="s">
        <v>154</v>
      </c>
      <c r="E105" s="9">
        <v>1690</v>
      </c>
      <c r="G105" s="32">
        <v>234.51900000000001</v>
      </c>
      <c r="H105" s="36">
        <v>0.13876863905325443</v>
      </c>
      <c r="J105" s="32">
        <v>240.38900000000001</v>
      </c>
      <c r="K105" s="36">
        <v>0.14224201183431953</v>
      </c>
      <c r="M105" s="32">
        <v>222.797</v>
      </c>
      <c r="N105" s="36">
        <v>0.13183254437869824</v>
      </c>
      <c r="P105" s="32">
        <v>229.79</v>
      </c>
      <c r="Q105" s="36">
        <v>0.13597041420118341</v>
      </c>
    </row>
    <row r="106" spans="2:17" x14ac:dyDescent="0.25">
      <c r="B106" s="8" t="s">
        <v>3</v>
      </c>
      <c r="C106" s="4" t="s">
        <v>24</v>
      </c>
      <c r="D106" s="4" t="s">
        <v>72</v>
      </c>
      <c r="E106" s="9">
        <v>1674</v>
      </c>
      <c r="G106" s="32">
        <v>192.5</v>
      </c>
      <c r="H106" s="36">
        <v>0.11499402628434886</v>
      </c>
      <c r="J106" s="32">
        <v>233.30880000000002</v>
      </c>
      <c r="K106" s="36">
        <v>0.13937204301075271</v>
      </c>
      <c r="M106" s="32">
        <v>221.2338</v>
      </c>
      <c r="N106" s="36">
        <v>0.13215878136200718</v>
      </c>
      <c r="P106" s="32">
        <v>231.28</v>
      </c>
      <c r="Q106" s="36">
        <v>0.13816009557945041</v>
      </c>
    </row>
    <row r="107" spans="2:17" x14ac:dyDescent="0.25">
      <c r="B107" s="8" t="s">
        <v>3</v>
      </c>
      <c r="C107" s="4" t="s">
        <v>24</v>
      </c>
      <c r="D107" s="4" t="s">
        <v>40</v>
      </c>
      <c r="E107" s="9">
        <v>1802</v>
      </c>
      <c r="G107" s="32">
        <v>261.3</v>
      </c>
      <c r="H107" s="36">
        <v>0.14500554938956717</v>
      </c>
      <c r="J107" s="32">
        <v>250.71540000000002</v>
      </c>
      <c r="K107" s="36">
        <v>0.13913174250832408</v>
      </c>
      <c r="M107" s="32">
        <v>233.73939999999999</v>
      </c>
      <c r="N107" s="36">
        <v>0.12971109877913428</v>
      </c>
      <c r="P107" s="32">
        <v>250.68379999999999</v>
      </c>
      <c r="Q107" s="36">
        <v>0.13911420643729189</v>
      </c>
    </row>
    <row r="108" spans="2:17" x14ac:dyDescent="0.25">
      <c r="B108" s="8" t="s">
        <v>3</v>
      </c>
      <c r="C108" s="4" t="s">
        <v>24</v>
      </c>
      <c r="D108" s="4" t="s">
        <v>97</v>
      </c>
      <c r="E108" s="9">
        <v>1720</v>
      </c>
      <c r="G108" s="32">
        <v>237.696</v>
      </c>
      <c r="H108" s="36">
        <v>0.1381953488372093</v>
      </c>
      <c r="J108" s="32">
        <v>243.155</v>
      </c>
      <c r="K108" s="36">
        <v>0.14136918604651164</v>
      </c>
      <c r="M108" s="32">
        <v>225.72799999999998</v>
      </c>
      <c r="N108" s="36">
        <v>0.13123720930232557</v>
      </c>
      <c r="P108" s="32">
        <v>242.738</v>
      </c>
      <c r="Q108" s="36">
        <v>0.14112674418604651</v>
      </c>
    </row>
    <row r="109" spans="2:17" x14ac:dyDescent="0.25">
      <c r="B109" s="8" t="s">
        <v>3</v>
      </c>
      <c r="C109" s="4" t="s">
        <v>24</v>
      </c>
      <c r="D109" s="4" t="s">
        <v>155</v>
      </c>
      <c r="E109" s="9">
        <v>1725</v>
      </c>
      <c r="G109" s="32">
        <v>238.22549999999998</v>
      </c>
      <c r="H109" s="36">
        <v>0.13810173913043478</v>
      </c>
      <c r="J109" s="32">
        <v>243.61600000000001</v>
      </c>
      <c r="K109" s="36">
        <v>0.14122666666666667</v>
      </c>
      <c r="M109" s="32">
        <v>226.2165</v>
      </c>
      <c r="N109" s="36">
        <v>0.13114000000000001</v>
      </c>
      <c r="P109" s="32">
        <v>243.2225</v>
      </c>
      <c r="Q109" s="36">
        <v>0.14099855072463768</v>
      </c>
    </row>
    <row r="110" spans="2:17" x14ac:dyDescent="0.25">
      <c r="B110" s="8" t="s">
        <v>3</v>
      </c>
      <c r="C110" s="4" t="s">
        <v>24</v>
      </c>
      <c r="D110" s="4" t="s">
        <v>189</v>
      </c>
      <c r="E110" s="9">
        <v>379</v>
      </c>
      <c r="G110" s="32">
        <v>110.36</v>
      </c>
      <c r="H110" s="36">
        <v>0.29118733509234829</v>
      </c>
      <c r="J110" s="32">
        <v>119.51480000000001</v>
      </c>
      <c r="K110" s="36">
        <v>0.3153424802110818</v>
      </c>
      <c r="M110" s="32">
        <v>94.712299999999999</v>
      </c>
      <c r="N110" s="36">
        <v>0.24990052770448548</v>
      </c>
      <c r="P110" s="32">
        <v>107.79</v>
      </c>
      <c r="Q110" s="36">
        <v>0.28440633245382585</v>
      </c>
    </row>
    <row r="111" spans="2:17" x14ac:dyDescent="0.25">
      <c r="B111" s="8" t="s">
        <v>3</v>
      </c>
      <c r="C111" s="4" t="s">
        <v>24</v>
      </c>
      <c r="D111" s="4" t="s">
        <v>105</v>
      </c>
      <c r="E111" s="9">
        <v>978</v>
      </c>
      <c r="G111" s="32">
        <v>181.58</v>
      </c>
      <c r="H111" s="36">
        <v>0.18566462167689163</v>
      </c>
      <c r="J111" s="32">
        <v>174.74259999999998</v>
      </c>
      <c r="K111" s="36">
        <v>0.17867341513292431</v>
      </c>
      <c r="M111" s="32">
        <v>153.2346</v>
      </c>
      <c r="N111" s="36">
        <v>0.15668159509202453</v>
      </c>
      <c r="P111" s="32">
        <v>170.83819999999997</v>
      </c>
      <c r="Q111" s="36">
        <v>0.17468118609406949</v>
      </c>
    </row>
    <row r="112" spans="2:17" x14ac:dyDescent="0.25">
      <c r="B112" s="8" t="s">
        <v>3</v>
      </c>
      <c r="C112" s="4" t="s">
        <v>24</v>
      </c>
      <c r="D112" s="4" t="s">
        <v>16</v>
      </c>
      <c r="E112" s="9">
        <v>1605</v>
      </c>
      <c r="G112" s="32">
        <v>219.79499999999999</v>
      </c>
      <c r="H112" s="36">
        <v>0.13694392523364485</v>
      </c>
      <c r="J112" s="32">
        <v>232.55199999999999</v>
      </c>
      <c r="K112" s="36">
        <v>0.14489221183800621</v>
      </c>
      <c r="M112" s="32">
        <v>214.49249999999998</v>
      </c>
      <c r="N112" s="36">
        <v>0.13364018691588783</v>
      </c>
      <c r="P112" s="32">
        <v>224.59</v>
      </c>
      <c r="Q112" s="36">
        <v>0.13993146417445482</v>
      </c>
    </row>
    <row r="113" spans="2:17" x14ac:dyDescent="0.25">
      <c r="B113" s="8" t="s">
        <v>3</v>
      </c>
      <c r="C113" s="4" t="s">
        <v>24</v>
      </c>
      <c r="D113" s="4" t="s">
        <v>156</v>
      </c>
      <c r="E113" s="9">
        <v>1742</v>
      </c>
      <c r="G113" s="32">
        <v>240.0258</v>
      </c>
      <c r="H113" s="36">
        <v>0.13778748564867968</v>
      </c>
      <c r="J113" s="32">
        <v>245.18340000000001</v>
      </c>
      <c r="K113" s="36">
        <v>0.14074822043628013</v>
      </c>
      <c r="M113" s="32">
        <v>227.87739999999999</v>
      </c>
      <c r="N113" s="36">
        <v>0.13081366245694603</v>
      </c>
      <c r="P113" s="32">
        <v>244.8698</v>
      </c>
      <c r="Q113" s="36">
        <v>0.14056819747416763</v>
      </c>
    </row>
    <row r="114" spans="2:17" x14ac:dyDescent="0.25">
      <c r="B114" s="8" t="s">
        <v>3</v>
      </c>
      <c r="C114" s="4" t="s">
        <v>24</v>
      </c>
      <c r="D114" s="4" t="s">
        <v>73</v>
      </c>
      <c r="E114" s="9">
        <v>2375</v>
      </c>
      <c r="G114" s="32">
        <v>307.06049999999999</v>
      </c>
      <c r="H114" s="36">
        <v>0.12928863157894738</v>
      </c>
      <c r="J114" s="32">
        <v>303.54600000000005</v>
      </c>
      <c r="K114" s="36">
        <v>0.12780884210526317</v>
      </c>
      <c r="M114" s="32">
        <v>289.72149999999999</v>
      </c>
      <c r="N114" s="36">
        <v>0.121988</v>
      </c>
      <c r="P114" s="32">
        <v>295.2</v>
      </c>
      <c r="Q114" s="36">
        <v>0.12429473684210526</v>
      </c>
    </row>
    <row r="115" spans="2:17" x14ac:dyDescent="0.25">
      <c r="B115" s="8" t="s">
        <v>3</v>
      </c>
      <c r="C115" s="4" t="s">
        <v>24</v>
      </c>
      <c r="D115" s="4" t="s">
        <v>74</v>
      </c>
      <c r="E115" s="9">
        <v>2211</v>
      </c>
      <c r="G115" s="32">
        <v>289.69290000000001</v>
      </c>
      <c r="H115" s="36">
        <v>0.13102347354138399</v>
      </c>
      <c r="J115" s="32">
        <v>287.92169999999999</v>
      </c>
      <c r="K115" s="36">
        <v>0.13022238805970149</v>
      </c>
      <c r="M115" s="32">
        <v>273.69869999999997</v>
      </c>
      <c r="N115" s="36">
        <v>0.12378955223880596</v>
      </c>
      <c r="P115" s="32">
        <v>282.31</v>
      </c>
      <c r="Q115" s="36">
        <v>0.12768430574400724</v>
      </c>
    </row>
    <row r="116" spans="2:17" x14ac:dyDescent="0.25">
      <c r="B116" s="8" t="s">
        <v>3</v>
      </c>
      <c r="C116" s="4" t="s">
        <v>24</v>
      </c>
      <c r="D116" s="4" t="s">
        <v>157</v>
      </c>
      <c r="E116" s="9">
        <v>2154</v>
      </c>
      <c r="G116" s="32">
        <v>283.65660000000003</v>
      </c>
      <c r="H116" s="36">
        <v>0.13168830083565461</v>
      </c>
      <c r="J116" s="32">
        <v>282.12479999999999</v>
      </c>
      <c r="K116" s="36">
        <v>0.13097715877437324</v>
      </c>
      <c r="M116" s="32">
        <v>268.12979999999999</v>
      </c>
      <c r="N116" s="36">
        <v>0.12447994428969358</v>
      </c>
      <c r="P116" s="32">
        <v>275.89</v>
      </c>
      <c r="Q116" s="36">
        <v>0.12808263695450325</v>
      </c>
    </row>
    <row r="117" spans="2:17" x14ac:dyDescent="0.25">
      <c r="B117" s="8" t="s">
        <v>3</v>
      </c>
      <c r="C117" s="4" t="s">
        <v>24</v>
      </c>
      <c r="D117" s="4" t="s">
        <v>158</v>
      </c>
      <c r="E117" s="9">
        <v>1668</v>
      </c>
      <c r="G117" s="32">
        <v>232.1892</v>
      </c>
      <c r="H117" s="36">
        <v>0.13920215827338128</v>
      </c>
      <c r="J117" s="32">
        <v>238.36060000000001</v>
      </c>
      <c r="K117" s="36">
        <v>0.14290203836930457</v>
      </c>
      <c r="M117" s="32">
        <v>220.64759999999998</v>
      </c>
      <c r="N117" s="36">
        <v>0.13228273381294964</v>
      </c>
      <c r="P117" s="32">
        <v>226.69</v>
      </c>
      <c r="Q117" s="36">
        <v>0.1359052757793765</v>
      </c>
    </row>
    <row r="118" spans="2:17" x14ac:dyDescent="0.25">
      <c r="B118" s="8" t="s">
        <v>3</v>
      </c>
      <c r="C118" s="4" t="s">
        <v>24</v>
      </c>
      <c r="D118" s="4" t="s">
        <v>159</v>
      </c>
      <c r="E118" s="9">
        <v>1636</v>
      </c>
      <c r="G118" s="32">
        <v>228.8004</v>
      </c>
      <c r="H118" s="36">
        <v>0.13985354523227383</v>
      </c>
      <c r="J118" s="32">
        <v>235.4102</v>
      </c>
      <c r="K118" s="36">
        <v>0.14389376528117359</v>
      </c>
      <c r="M118" s="32">
        <v>217.52119999999999</v>
      </c>
      <c r="N118" s="36">
        <v>0.13295916870415647</v>
      </c>
      <c r="P118" s="32">
        <v>223.48</v>
      </c>
      <c r="Q118" s="36">
        <v>0.13660146699266504</v>
      </c>
    </row>
    <row r="119" spans="2:17" x14ac:dyDescent="0.25">
      <c r="B119" s="8" t="s">
        <v>3</v>
      </c>
      <c r="C119" s="4" t="s">
        <v>24</v>
      </c>
      <c r="D119" s="4" t="s">
        <v>27</v>
      </c>
      <c r="E119" s="9">
        <v>16</v>
      </c>
      <c r="G119" s="32">
        <v>23.1</v>
      </c>
      <c r="H119" s="36">
        <v>1.4437500000000001</v>
      </c>
      <c r="J119" s="32">
        <v>29.85</v>
      </c>
      <c r="K119" s="36">
        <v>1.8656250000000001</v>
      </c>
      <c r="M119" s="32">
        <v>34.5</v>
      </c>
      <c r="N119" s="36">
        <v>2.15625</v>
      </c>
      <c r="P119" s="32">
        <v>36.44</v>
      </c>
      <c r="Q119" s="36">
        <v>2.2774999999999999</v>
      </c>
    </row>
    <row r="120" spans="2:17" x14ac:dyDescent="0.25">
      <c r="B120" s="8" t="s">
        <v>3</v>
      </c>
      <c r="C120" s="4" t="s">
        <v>24</v>
      </c>
      <c r="D120" s="4" t="s">
        <v>41</v>
      </c>
      <c r="E120" s="9">
        <v>1819</v>
      </c>
      <c r="G120" s="32">
        <v>248.18009999999998</v>
      </c>
      <c r="H120" s="36">
        <v>0.13643765805387575</v>
      </c>
      <c r="J120" s="32">
        <v>252.28280000000001</v>
      </c>
      <c r="K120" s="36">
        <v>0.13869312809235845</v>
      </c>
      <c r="M120" s="32">
        <v>235.40029999999999</v>
      </c>
      <c r="N120" s="36">
        <v>0.12941192963166576</v>
      </c>
      <c r="P120" s="32">
        <v>252.33109999999999</v>
      </c>
      <c r="Q120" s="36">
        <v>0.13871968114348543</v>
      </c>
    </row>
    <row r="121" spans="2:17" x14ac:dyDescent="0.25">
      <c r="B121" s="8" t="s">
        <v>3</v>
      </c>
      <c r="C121" s="4" t="s">
        <v>24</v>
      </c>
      <c r="D121" s="4" t="s">
        <v>160</v>
      </c>
      <c r="E121" s="9">
        <v>1377</v>
      </c>
      <c r="G121" s="32">
        <v>201.3723</v>
      </c>
      <c r="H121" s="36">
        <v>0.14623986928104574</v>
      </c>
      <c r="J121" s="32">
        <v>211.53039999999999</v>
      </c>
      <c r="K121" s="36">
        <v>0.15361684822076979</v>
      </c>
      <c r="M121" s="32">
        <v>192.21689999999998</v>
      </c>
      <c r="N121" s="36">
        <v>0.13959106753812633</v>
      </c>
      <c r="P121" s="32">
        <v>209.50129999999999</v>
      </c>
      <c r="Q121" s="36">
        <v>0.15214328249818446</v>
      </c>
    </row>
    <row r="122" spans="2:17" x14ac:dyDescent="0.25">
      <c r="B122" s="8" t="s">
        <v>3</v>
      </c>
      <c r="C122" s="4" t="s">
        <v>24</v>
      </c>
      <c r="D122" s="4" t="s">
        <v>76</v>
      </c>
      <c r="E122" s="9">
        <v>2161</v>
      </c>
      <c r="G122" s="32">
        <v>284.39789999999999</v>
      </c>
      <c r="H122" s="36">
        <v>0.13160476631189263</v>
      </c>
      <c r="J122" s="32">
        <v>282.83670000000001</v>
      </c>
      <c r="K122" s="36">
        <v>0.13088232299861174</v>
      </c>
      <c r="M122" s="32">
        <v>268.81369999999998</v>
      </c>
      <c r="N122" s="36">
        <v>0.12439319759370661</v>
      </c>
      <c r="P122" s="32">
        <v>274.3</v>
      </c>
      <c r="Q122" s="36">
        <v>0.12693197593706618</v>
      </c>
    </row>
    <row r="123" spans="2:17" x14ac:dyDescent="0.25">
      <c r="B123" s="8" t="s">
        <v>3</v>
      </c>
      <c r="C123" s="4" t="s">
        <v>24</v>
      </c>
      <c r="D123" s="4" t="s">
        <v>42</v>
      </c>
      <c r="E123" s="9">
        <v>1989</v>
      </c>
      <c r="G123" s="32">
        <v>266.18309999999997</v>
      </c>
      <c r="H123" s="36">
        <v>0.13382760180995473</v>
      </c>
      <c r="J123" s="32">
        <v>267.95680000000004</v>
      </c>
      <c r="K123" s="36">
        <v>0.13471935646053296</v>
      </c>
      <c r="M123" s="32">
        <v>252.0093</v>
      </c>
      <c r="N123" s="36">
        <v>0.12670150829562593</v>
      </c>
      <c r="P123" s="32">
        <v>260.8</v>
      </c>
      <c r="Q123" s="36">
        <v>0.13112116641528407</v>
      </c>
    </row>
    <row r="124" spans="2:17" x14ac:dyDescent="0.25">
      <c r="B124" s="8" t="s">
        <v>3</v>
      </c>
      <c r="C124" s="4" t="s">
        <v>24</v>
      </c>
      <c r="D124" s="4" t="s">
        <v>77</v>
      </c>
      <c r="E124" s="9">
        <v>2245</v>
      </c>
      <c r="G124" s="32">
        <v>305.14</v>
      </c>
      <c r="H124" s="36">
        <v>0.13591982182628062</v>
      </c>
      <c r="J124" s="32">
        <v>291.56</v>
      </c>
      <c r="K124" s="36">
        <v>0.12987082405345213</v>
      </c>
      <c r="M124" s="32">
        <v>277.02049999999997</v>
      </c>
      <c r="N124" s="36">
        <v>0.12339443207126947</v>
      </c>
      <c r="P124" s="32">
        <v>288.61</v>
      </c>
      <c r="Q124" s="36">
        <v>0.12855679287305122</v>
      </c>
    </row>
    <row r="125" spans="2:17" x14ac:dyDescent="0.25">
      <c r="B125" s="8" t="s">
        <v>3</v>
      </c>
      <c r="C125" s="4" t="s">
        <v>24</v>
      </c>
      <c r="D125" s="4" t="s">
        <v>98</v>
      </c>
      <c r="E125" s="9">
        <v>1034</v>
      </c>
      <c r="G125" s="32">
        <v>165.04859999999999</v>
      </c>
      <c r="H125" s="36">
        <v>0.15962147001934235</v>
      </c>
      <c r="J125" s="32">
        <v>168.2208</v>
      </c>
      <c r="K125" s="36">
        <v>0.16268936170212767</v>
      </c>
      <c r="M125" s="32">
        <v>158.70580000000001</v>
      </c>
      <c r="N125" s="36">
        <v>0.15348723404255321</v>
      </c>
      <c r="P125" s="32">
        <v>176.26459999999997</v>
      </c>
      <c r="Q125" s="36">
        <v>0.17046866537717598</v>
      </c>
    </row>
    <row r="126" spans="2:17" x14ac:dyDescent="0.25">
      <c r="B126" s="8" t="s">
        <v>3</v>
      </c>
      <c r="C126" s="4" t="s">
        <v>24</v>
      </c>
      <c r="D126" s="4" t="s">
        <v>161</v>
      </c>
      <c r="E126" s="9">
        <v>2098</v>
      </c>
      <c r="G126" s="32">
        <v>315</v>
      </c>
      <c r="H126" s="36">
        <v>0.15014299332697809</v>
      </c>
      <c r="J126" s="32">
        <v>276.42959999999999</v>
      </c>
      <c r="K126" s="36">
        <v>0.13175862726406101</v>
      </c>
      <c r="M126" s="32">
        <v>262.65859999999998</v>
      </c>
      <c r="N126" s="36">
        <v>0.12519475691134413</v>
      </c>
      <c r="P126" s="32">
        <v>270.36</v>
      </c>
      <c r="Q126" s="36">
        <v>0.12886558627264061</v>
      </c>
    </row>
    <row r="127" spans="2:17" x14ac:dyDescent="0.25">
      <c r="B127" s="8" t="s">
        <v>3</v>
      </c>
      <c r="C127" s="4" t="s">
        <v>24</v>
      </c>
      <c r="D127" s="4" t="s">
        <v>124</v>
      </c>
      <c r="E127" s="9">
        <v>1406</v>
      </c>
      <c r="G127" s="32">
        <v>204.4434</v>
      </c>
      <c r="H127" s="36">
        <v>0.14540782361308677</v>
      </c>
      <c r="J127" s="32">
        <v>206.0532</v>
      </c>
      <c r="K127" s="36">
        <v>0.14655277382645804</v>
      </c>
      <c r="M127" s="32">
        <v>195.05019999999999</v>
      </c>
      <c r="N127" s="36">
        <v>0.13872702702702702</v>
      </c>
      <c r="P127" s="32">
        <v>212.31139999999999</v>
      </c>
      <c r="Q127" s="36">
        <v>0.15100384068278805</v>
      </c>
    </row>
    <row r="128" spans="2:17" x14ac:dyDescent="0.25">
      <c r="B128" s="8" t="s">
        <v>3</v>
      </c>
      <c r="C128" s="4" t="s">
        <v>24</v>
      </c>
      <c r="D128" s="4" t="s">
        <v>78</v>
      </c>
      <c r="E128" s="9">
        <v>2163</v>
      </c>
      <c r="G128" s="32">
        <v>295.20714285714286</v>
      </c>
      <c r="H128" s="36">
        <v>0.13648041740968231</v>
      </c>
      <c r="J128" s="32">
        <v>283.0401</v>
      </c>
      <c r="K128" s="36">
        <v>0.13085533980582523</v>
      </c>
      <c r="M128" s="32">
        <v>269.00909999999999</v>
      </c>
      <c r="N128" s="36">
        <v>0.12436851595006934</v>
      </c>
      <c r="P128" s="32">
        <v>278.66000000000003</v>
      </c>
      <c r="Q128" s="36">
        <v>0.12883032824780399</v>
      </c>
    </row>
    <row r="129" spans="2:17" x14ac:dyDescent="0.25">
      <c r="B129" s="8" t="s">
        <v>3</v>
      </c>
      <c r="C129" s="4" t="s">
        <v>24</v>
      </c>
      <c r="D129" s="4" t="s">
        <v>28</v>
      </c>
      <c r="E129" s="9">
        <v>181</v>
      </c>
      <c r="G129" s="32">
        <v>67.777777777777771</v>
      </c>
      <c r="H129" s="36">
        <v>0.37446286065070594</v>
      </c>
      <c r="J129" s="32">
        <v>81.470699999999994</v>
      </c>
      <c r="K129" s="36">
        <v>0.45011436464088395</v>
      </c>
      <c r="M129" s="32">
        <v>75.367699999999999</v>
      </c>
      <c r="N129" s="36">
        <v>0.41639613259668506</v>
      </c>
      <c r="P129" s="32">
        <v>83.6</v>
      </c>
      <c r="Q129" s="36">
        <v>0.46187845303867398</v>
      </c>
    </row>
    <row r="130" spans="2:17" x14ac:dyDescent="0.25">
      <c r="B130" s="8" t="s">
        <v>3</v>
      </c>
      <c r="C130" s="4" t="s">
        <v>24</v>
      </c>
      <c r="D130" s="4" t="s">
        <v>79</v>
      </c>
      <c r="E130" s="9">
        <v>2018</v>
      </c>
      <c r="G130" s="32">
        <v>269.25419999999997</v>
      </c>
      <c r="H130" s="36">
        <v>0.1334262636273538</v>
      </c>
      <c r="J130" s="32">
        <v>268.29360000000003</v>
      </c>
      <c r="K130" s="36">
        <v>0.13295024777006939</v>
      </c>
      <c r="M130" s="32">
        <v>254.84259999999998</v>
      </c>
      <c r="N130" s="36">
        <v>0.12628473736372645</v>
      </c>
      <c r="P130" s="32">
        <v>266.74</v>
      </c>
      <c r="Q130" s="36">
        <v>0.13218037661050547</v>
      </c>
    </row>
    <row r="131" spans="2:17" x14ac:dyDescent="0.25">
      <c r="B131" s="8" t="s">
        <v>3</v>
      </c>
      <c r="C131" s="4" t="s">
        <v>24</v>
      </c>
      <c r="D131" s="4" t="s">
        <v>162</v>
      </c>
      <c r="E131" s="9">
        <v>2320</v>
      </c>
      <c r="G131" s="32">
        <v>293.25</v>
      </c>
      <c r="H131" s="36">
        <v>0.12640086206896553</v>
      </c>
      <c r="J131" s="32">
        <v>298.47500000000002</v>
      </c>
      <c r="K131" s="36">
        <v>0.12865301724137931</v>
      </c>
      <c r="M131" s="32">
        <v>284.34799999999996</v>
      </c>
      <c r="N131" s="36">
        <v>0.12256379310344825</v>
      </c>
      <c r="P131" s="32">
        <v>292.87</v>
      </c>
      <c r="Q131" s="36">
        <v>0.12623706896551723</v>
      </c>
    </row>
    <row r="132" spans="2:17" x14ac:dyDescent="0.25">
      <c r="B132" s="8" t="s">
        <v>3</v>
      </c>
      <c r="C132" s="4" t="s">
        <v>24</v>
      </c>
      <c r="D132" s="4" t="s">
        <v>113</v>
      </c>
      <c r="E132" s="9">
        <v>1137</v>
      </c>
      <c r="G132" s="32">
        <v>175.9563</v>
      </c>
      <c r="H132" s="36">
        <v>0.15475488126649076</v>
      </c>
      <c r="J132" s="32">
        <v>178.69589999999999</v>
      </c>
      <c r="K132" s="36">
        <v>0.15716437994722954</v>
      </c>
      <c r="M132" s="32">
        <v>168.76889999999997</v>
      </c>
      <c r="N132" s="36">
        <v>0.14843350923482848</v>
      </c>
      <c r="P132" s="32">
        <v>186.24529999999999</v>
      </c>
      <c r="Q132" s="36">
        <v>0.1638041336851363</v>
      </c>
    </row>
    <row r="133" spans="2:17" x14ac:dyDescent="0.25">
      <c r="B133" s="8" t="s">
        <v>3</v>
      </c>
      <c r="C133" s="4" t="s">
        <v>24</v>
      </c>
      <c r="D133" s="4" t="s">
        <v>80</v>
      </c>
      <c r="E133" s="9">
        <v>1380</v>
      </c>
      <c r="G133" s="32">
        <v>201.69</v>
      </c>
      <c r="H133" s="36">
        <v>0.14615217391304347</v>
      </c>
      <c r="J133" s="32">
        <v>203.40899999999999</v>
      </c>
      <c r="K133" s="36">
        <v>0.14739782608695651</v>
      </c>
      <c r="M133" s="32">
        <v>192.51</v>
      </c>
      <c r="N133" s="36">
        <v>0.13949999999999999</v>
      </c>
      <c r="P133" s="32">
        <v>209.792</v>
      </c>
      <c r="Q133" s="36">
        <v>0.15202318840579709</v>
      </c>
    </row>
    <row r="134" spans="2:17" x14ac:dyDescent="0.25">
      <c r="B134" s="8" t="s">
        <v>3</v>
      </c>
      <c r="C134" s="4" t="s">
        <v>24</v>
      </c>
      <c r="D134" s="4" t="s">
        <v>173</v>
      </c>
      <c r="E134" s="9">
        <v>996</v>
      </c>
      <c r="G134" s="32">
        <v>161.02440000000001</v>
      </c>
      <c r="H134" s="36">
        <v>0.16167108433734942</v>
      </c>
      <c r="J134" s="32">
        <v>164.3562</v>
      </c>
      <c r="K134" s="36">
        <v>0.16501626506024097</v>
      </c>
      <c r="M134" s="32">
        <v>154.9932</v>
      </c>
      <c r="N134" s="36">
        <v>0.15561566265060242</v>
      </c>
      <c r="P134" s="32">
        <v>172.58240000000001</v>
      </c>
      <c r="Q134" s="36">
        <v>0.17327550200803213</v>
      </c>
    </row>
    <row r="135" spans="2:17" x14ac:dyDescent="0.25">
      <c r="B135" s="8" t="s">
        <v>3</v>
      </c>
      <c r="C135" s="4" t="s">
        <v>24</v>
      </c>
      <c r="D135" s="4" t="s">
        <v>114</v>
      </c>
      <c r="E135" s="9">
        <v>641</v>
      </c>
      <c r="G135" s="32">
        <v>123.4299</v>
      </c>
      <c r="H135" s="36">
        <v>0.19255834633385335</v>
      </c>
      <c r="J135" s="32">
        <v>128.2527</v>
      </c>
      <c r="K135" s="36">
        <v>0.20008221528861156</v>
      </c>
      <c r="M135" s="32">
        <v>120.30969999999999</v>
      </c>
      <c r="N135" s="36">
        <v>0.18769063962558502</v>
      </c>
      <c r="P135" s="32">
        <v>131.18</v>
      </c>
      <c r="Q135" s="36">
        <v>0.2046489859594384</v>
      </c>
    </row>
    <row r="136" spans="2:17" x14ac:dyDescent="0.25">
      <c r="B136" s="8" t="s">
        <v>3</v>
      </c>
      <c r="C136" s="4" t="s">
        <v>24</v>
      </c>
      <c r="D136" s="4" t="s">
        <v>15</v>
      </c>
      <c r="E136" s="9">
        <v>547</v>
      </c>
      <c r="G136" s="32">
        <v>121.07299999999998</v>
      </c>
      <c r="H136" s="36">
        <v>0.22134003656307125</v>
      </c>
      <c r="J136" s="32">
        <v>118.69290000000001</v>
      </c>
      <c r="K136" s="36">
        <v>0.21698884826325412</v>
      </c>
      <c r="M136" s="32">
        <v>111.1259</v>
      </c>
      <c r="N136" s="36">
        <v>0.20315521023765998</v>
      </c>
      <c r="P136" s="32">
        <v>108.41</v>
      </c>
      <c r="Q136" s="36">
        <v>0.19819012797074953</v>
      </c>
    </row>
    <row r="137" spans="2:17" x14ac:dyDescent="0.25">
      <c r="B137" s="8" t="s">
        <v>3</v>
      </c>
      <c r="C137" s="4" t="s">
        <v>24</v>
      </c>
      <c r="D137" s="4" t="s">
        <v>115</v>
      </c>
      <c r="E137" s="9">
        <v>655</v>
      </c>
      <c r="G137" s="32">
        <v>120</v>
      </c>
      <c r="H137" s="36">
        <v>0.18320610687022901</v>
      </c>
      <c r="J137" s="32">
        <v>129.6765</v>
      </c>
      <c r="K137" s="36">
        <v>0.19797938931297709</v>
      </c>
      <c r="M137" s="32">
        <v>121.67749999999999</v>
      </c>
      <c r="N137" s="36">
        <v>0.18576717557251907</v>
      </c>
      <c r="P137" s="32">
        <v>130.63999999999999</v>
      </c>
      <c r="Q137" s="36">
        <v>0.1994503816793893</v>
      </c>
    </row>
    <row r="138" spans="2:17" x14ac:dyDescent="0.25">
      <c r="B138" s="8" t="s">
        <v>3</v>
      </c>
      <c r="C138" s="4" t="s">
        <v>24</v>
      </c>
      <c r="D138" s="4" t="s">
        <v>116</v>
      </c>
      <c r="E138" s="9">
        <v>372</v>
      </c>
      <c r="G138" s="32">
        <v>105.6</v>
      </c>
      <c r="H138" s="36">
        <v>0.28387096774193549</v>
      </c>
      <c r="J138" s="32">
        <v>100.8954</v>
      </c>
      <c r="K138" s="36">
        <v>0.27122419354838706</v>
      </c>
      <c r="M138" s="32">
        <v>94.028400000000005</v>
      </c>
      <c r="N138" s="36">
        <v>0.25276451612903228</v>
      </c>
      <c r="P138" s="32">
        <v>105.11</v>
      </c>
      <c r="Q138" s="36">
        <v>0.2825537634408602</v>
      </c>
    </row>
    <row r="139" spans="2:17" x14ac:dyDescent="0.25">
      <c r="B139" s="8" t="s">
        <v>3</v>
      </c>
      <c r="C139" s="4" t="s">
        <v>24</v>
      </c>
      <c r="D139" s="4" t="s">
        <v>190</v>
      </c>
      <c r="E139" s="9">
        <v>145</v>
      </c>
      <c r="G139" s="32">
        <v>70.903500000000008</v>
      </c>
      <c r="H139" s="36">
        <v>0.48898965517241383</v>
      </c>
      <c r="J139" s="32">
        <v>77.8095</v>
      </c>
      <c r="K139" s="36">
        <v>0.53661724137931033</v>
      </c>
      <c r="M139" s="32">
        <v>70.12</v>
      </c>
      <c r="N139" s="36">
        <v>0.48358620689655174</v>
      </c>
      <c r="P139" s="32">
        <v>79.12</v>
      </c>
      <c r="Q139" s="36">
        <v>0.54565517241379313</v>
      </c>
    </row>
    <row r="140" spans="2:17" x14ac:dyDescent="0.25">
      <c r="B140" s="8" t="s">
        <v>3</v>
      </c>
      <c r="C140" s="4" t="s">
        <v>24</v>
      </c>
      <c r="D140" s="4" t="s">
        <v>163</v>
      </c>
      <c r="E140" s="9">
        <v>2174.9699999999998</v>
      </c>
      <c r="G140" s="32">
        <v>285.87732299999993</v>
      </c>
      <c r="H140" s="36">
        <f>G140/E140</f>
        <v>0.13143966261603607</v>
      </c>
      <c r="J140" s="32">
        <v>284.25744899999995</v>
      </c>
      <c r="K140" s="36">
        <f>J140/E140</f>
        <v>0.13069488268803706</v>
      </c>
      <c r="M140" s="32">
        <v>270.17856899999992</v>
      </c>
      <c r="N140" s="36">
        <v>0.12422174512751898</v>
      </c>
      <c r="P140" s="32">
        <v>278.82</v>
      </c>
      <c r="Q140" s="36">
        <v>0.12819487165340213</v>
      </c>
    </row>
    <row r="141" spans="2:17" x14ac:dyDescent="0.25">
      <c r="B141" s="8" t="s">
        <v>3</v>
      </c>
      <c r="C141" s="4" t="s">
        <v>24</v>
      </c>
      <c r="D141" s="4" t="s">
        <v>99</v>
      </c>
      <c r="E141" s="9">
        <v>967</v>
      </c>
      <c r="G141" s="32">
        <v>157.95330000000001</v>
      </c>
      <c r="H141" s="36">
        <v>0.16334364012409516</v>
      </c>
      <c r="J141" s="32">
        <v>161.40690000000001</v>
      </c>
      <c r="K141" s="36">
        <v>0.16691509824198553</v>
      </c>
      <c r="M141" s="32">
        <v>152.15989999999999</v>
      </c>
      <c r="N141" s="36">
        <v>0.15735253360910031</v>
      </c>
      <c r="P141" s="32">
        <v>169.77229999999997</v>
      </c>
      <c r="Q141" s="36">
        <v>0.17556597724922438</v>
      </c>
    </row>
    <row r="142" spans="2:17" ht="15.75" thickBot="1" x14ac:dyDescent="0.3">
      <c r="B142" s="10" t="s">
        <v>3</v>
      </c>
      <c r="C142" s="11" t="s">
        <v>24</v>
      </c>
      <c r="D142" s="11" t="s">
        <v>164</v>
      </c>
      <c r="E142" s="12">
        <v>2174</v>
      </c>
      <c r="G142" s="33">
        <v>285.77459999999996</v>
      </c>
      <c r="H142" s="37">
        <v>0.13145105795768167</v>
      </c>
      <c r="J142" s="33">
        <v>284.15879999999999</v>
      </c>
      <c r="K142" s="37">
        <v>0.13070781968721251</v>
      </c>
      <c r="M142" s="33">
        <v>270.0838</v>
      </c>
      <c r="N142" s="37">
        <v>0.12423357865685372</v>
      </c>
      <c r="P142" s="33">
        <v>277.10000000000002</v>
      </c>
      <c r="Q142" s="37">
        <v>0.12746090156393744</v>
      </c>
    </row>
    <row r="143" spans="2:17" x14ac:dyDescent="0.25">
      <c r="B143" s="5" t="s">
        <v>3</v>
      </c>
      <c r="C143" s="6" t="s">
        <v>25</v>
      </c>
      <c r="D143" s="6" t="s">
        <v>106</v>
      </c>
      <c r="E143" s="7">
        <v>827</v>
      </c>
      <c r="G143" s="31">
        <v>182.0498</v>
      </c>
      <c r="H143" s="35">
        <v>0.22013276904474002</v>
      </c>
      <c r="J143" s="31">
        <v>169.17</v>
      </c>
      <c r="K143" s="35">
        <v>0.20455864570737603</v>
      </c>
      <c r="M143" s="31">
        <v>152.41</v>
      </c>
      <c r="N143" s="35">
        <v>0.18429262394195889</v>
      </c>
      <c r="P143" s="31">
        <v>160.56</v>
      </c>
      <c r="Q143" s="35">
        <v>0.19414752116082226</v>
      </c>
    </row>
    <row r="144" spans="2:17" x14ac:dyDescent="0.25">
      <c r="B144" s="8" t="s">
        <v>3</v>
      </c>
      <c r="C144" s="4" t="s">
        <v>25</v>
      </c>
      <c r="D144" s="4" t="s">
        <v>24</v>
      </c>
      <c r="E144" s="9">
        <v>37</v>
      </c>
      <c r="G144" s="32">
        <v>33.54</v>
      </c>
      <c r="H144" s="36">
        <v>0.90648648648648644</v>
      </c>
      <c r="J144" s="32">
        <v>41.22</v>
      </c>
      <c r="K144" s="36">
        <v>1.114054054054054</v>
      </c>
      <c r="M144" s="32">
        <v>46.85</v>
      </c>
      <c r="N144" s="36">
        <v>1.2662162162162163</v>
      </c>
      <c r="P144" s="32">
        <v>44.85</v>
      </c>
      <c r="Q144" s="36">
        <v>1.2121621621621621</v>
      </c>
    </row>
    <row r="145" spans="2:17" x14ac:dyDescent="0.25">
      <c r="B145" s="8" t="s">
        <v>3</v>
      </c>
      <c r="C145" s="4" t="s">
        <v>25</v>
      </c>
      <c r="D145" s="4" t="s">
        <v>28</v>
      </c>
      <c r="E145" s="9">
        <v>240</v>
      </c>
      <c r="G145" s="32">
        <v>77.2</v>
      </c>
      <c r="H145" s="36">
        <v>0.32166666666666666</v>
      </c>
      <c r="J145" s="32">
        <v>87.471000000000004</v>
      </c>
      <c r="K145" s="36">
        <v>0.36446250000000002</v>
      </c>
      <c r="M145" s="32">
        <v>81.132000000000005</v>
      </c>
      <c r="N145" s="36">
        <v>0.33805000000000002</v>
      </c>
      <c r="P145" s="32">
        <v>90.32</v>
      </c>
      <c r="Q145" s="36">
        <v>0.3763333333333333</v>
      </c>
    </row>
    <row r="146" spans="2:17" ht="15.75" thickBot="1" x14ac:dyDescent="0.3">
      <c r="B146" s="10" t="s">
        <v>3</v>
      </c>
      <c r="C146" s="11" t="s">
        <v>25</v>
      </c>
      <c r="D146" s="11" t="s">
        <v>15</v>
      </c>
      <c r="E146" s="12">
        <v>556</v>
      </c>
      <c r="G146" s="33">
        <v>145.87310000000002</v>
      </c>
      <c r="H146" s="37">
        <v>0.26236169064748205</v>
      </c>
      <c r="J146" s="33">
        <v>133.58000000000001</v>
      </c>
      <c r="K146" s="37">
        <v>0.24025179856115111</v>
      </c>
      <c r="M146" s="33">
        <v>128.63</v>
      </c>
      <c r="N146" s="37">
        <v>0.23134892086330935</v>
      </c>
      <c r="P146" s="33">
        <v>123.7</v>
      </c>
      <c r="Q146" s="37">
        <v>0.22248201438848922</v>
      </c>
    </row>
    <row r="147" spans="2:17" x14ac:dyDescent="0.25">
      <c r="B147" s="5" t="s">
        <v>3</v>
      </c>
      <c r="C147" s="6" t="s">
        <v>12</v>
      </c>
      <c r="D147" s="6" t="s">
        <v>36</v>
      </c>
      <c r="E147" s="7">
        <v>1514</v>
      </c>
      <c r="G147" s="31">
        <v>200.79659999999998</v>
      </c>
      <c r="H147" s="35">
        <v>0.13262655217965652</v>
      </c>
      <c r="J147" s="31">
        <v>211.3</v>
      </c>
      <c r="K147" s="35">
        <v>0.13956406869220608</v>
      </c>
      <c r="M147" s="31">
        <v>209.00560000000002</v>
      </c>
      <c r="N147" s="35">
        <v>0.13804861294583884</v>
      </c>
      <c r="P147" s="31">
        <v>201.14</v>
      </c>
      <c r="Q147" s="35">
        <v>0.13285336856010568</v>
      </c>
    </row>
    <row r="148" spans="2:17" x14ac:dyDescent="0.25">
      <c r="B148" s="8" t="s">
        <v>3</v>
      </c>
      <c r="C148" s="4" t="s">
        <v>12</v>
      </c>
      <c r="D148" s="4" t="s">
        <v>37</v>
      </c>
      <c r="E148" s="9">
        <v>702</v>
      </c>
      <c r="G148" s="32">
        <v>123.33179999999999</v>
      </c>
      <c r="H148" s="36">
        <v>0.17568632478632476</v>
      </c>
      <c r="J148" s="32">
        <v>129.19</v>
      </c>
      <c r="K148" s="36">
        <v>0.18403133903133903</v>
      </c>
      <c r="M148" s="32">
        <v>116.9248</v>
      </c>
      <c r="N148" s="36">
        <v>0.16655954415954416</v>
      </c>
      <c r="P148" s="32">
        <v>112.54</v>
      </c>
      <c r="Q148" s="36">
        <v>0.16031339031339031</v>
      </c>
    </row>
    <row r="149" spans="2:17" x14ac:dyDescent="0.25">
      <c r="B149" s="8" t="s">
        <v>3</v>
      </c>
      <c r="C149" s="4" t="s">
        <v>12</v>
      </c>
      <c r="D149" s="4" t="s">
        <v>35</v>
      </c>
      <c r="E149" s="9">
        <v>1211</v>
      </c>
      <c r="G149" s="32">
        <v>171.8904</v>
      </c>
      <c r="H149" s="36">
        <v>0.14194087530966143</v>
      </c>
      <c r="J149" s="32">
        <v>181.18</v>
      </c>
      <c r="K149" s="36">
        <v>0.14961189099917424</v>
      </c>
      <c r="M149" s="32">
        <v>174.6454</v>
      </c>
      <c r="N149" s="36">
        <v>0.14421585466556563</v>
      </c>
      <c r="P149" s="32">
        <v>170.85</v>
      </c>
      <c r="Q149" s="36">
        <v>0.14108175061932288</v>
      </c>
    </row>
    <row r="150" spans="2:17" x14ac:dyDescent="0.25">
      <c r="B150" s="8" t="s">
        <v>3</v>
      </c>
      <c r="C150" s="4" t="s">
        <v>12</v>
      </c>
      <c r="D150" s="4" t="s">
        <v>29</v>
      </c>
      <c r="E150" s="9">
        <v>1123</v>
      </c>
      <c r="G150" s="32">
        <v>163.49519999999998</v>
      </c>
      <c r="H150" s="36">
        <v>0.14558788958147817</v>
      </c>
      <c r="J150" s="32">
        <v>171.98</v>
      </c>
      <c r="K150" s="36">
        <v>0.15314336598397149</v>
      </c>
      <c r="M150" s="32">
        <v>164.6662</v>
      </c>
      <c r="N150" s="36">
        <v>0.1466306322350846</v>
      </c>
      <c r="P150" s="32">
        <v>158.63999999999999</v>
      </c>
      <c r="Q150" s="36">
        <v>0.14126447016918967</v>
      </c>
    </row>
    <row r="151" spans="2:17" x14ac:dyDescent="0.25">
      <c r="B151" s="8" t="s">
        <v>3</v>
      </c>
      <c r="C151" s="4" t="s">
        <v>12</v>
      </c>
      <c r="D151" s="4" t="s">
        <v>30</v>
      </c>
      <c r="E151" s="9">
        <v>345</v>
      </c>
      <c r="G151" s="32">
        <v>89.274000000000001</v>
      </c>
      <c r="H151" s="36">
        <v>0.25876521739130437</v>
      </c>
      <c r="J151" s="32">
        <v>90.81</v>
      </c>
      <c r="K151" s="36">
        <v>0.26321739130434785</v>
      </c>
      <c r="M151" s="32">
        <v>76.441000000000003</v>
      </c>
      <c r="N151" s="36">
        <v>0.22156811594202899</v>
      </c>
      <c r="P151" s="32">
        <v>72.12</v>
      </c>
      <c r="Q151" s="36">
        <v>0.20904347826086958</v>
      </c>
    </row>
    <row r="152" spans="2:17" x14ac:dyDescent="0.25">
      <c r="B152" s="8" t="s">
        <v>3</v>
      </c>
      <c r="C152" s="4" t="s">
        <v>12</v>
      </c>
      <c r="D152" s="4" t="s">
        <v>31</v>
      </c>
      <c r="E152" s="9">
        <v>996</v>
      </c>
      <c r="G152" s="32">
        <v>151.3794</v>
      </c>
      <c r="H152" s="36">
        <v>0.15198734939759037</v>
      </c>
      <c r="J152" s="32">
        <v>156.26</v>
      </c>
      <c r="K152" s="36">
        <v>0.15688755020080319</v>
      </c>
      <c r="M152" s="32">
        <v>150.26439999999999</v>
      </c>
      <c r="N152" s="36">
        <v>0.15086787148594377</v>
      </c>
      <c r="P152" s="32">
        <v>144.65</v>
      </c>
      <c r="Q152" s="36">
        <v>0.14523092369477913</v>
      </c>
    </row>
    <row r="153" spans="2:17" x14ac:dyDescent="0.25">
      <c r="B153" s="8" t="s">
        <v>3</v>
      </c>
      <c r="C153" s="4" t="s">
        <v>12</v>
      </c>
      <c r="D153" s="4" t="s">
        <v>39</v>
      </c>
      <c r="E153" s="9">
        <v>755</v>
      </c>
      <c r="G153" s="32">
        <v>128.38800000000001</v>
      </c>
      <c r="H153" s="36">
        <v>0.17005033112582782</v>
      </c>
      <c r="J153" s="32">
        <v>138.33000000000001</v>
      </c>
      <c r="K153" s="36">
        <v>0.18321854304635762</v>
      </c>
      <c r="M153" s="32">
        <v>122.935</v>
      </c>
      <c r="N153" s="36">
        <v>0.16282781456953643</v>
      </c>
      <c r="P153" s="32">
        <v>115.31</v>
      </c>
      <c r="Q153" s="36">
        <v>0.15272847682119206</v>
      </c>
    </row>
    <row r="154" spans="2:17" ht="15.75" thickBot="1" x14ac:dyDescent="0.3">
      <c r="B154" s="10" t="s">
        <v>3</v>
      </c>
      <c r="C154" s="11" t="s">
        <v>12</v>
      </c>
      <c r="D154" s="11" t="s">
        <v>38</v>
      </c>
      <c r="E154" s="12">
        <v>871</v>
      </c>
      <c r="G154" s="33">
        <v>139.45439999999999</v>
      </c>
      <c r="H154" s="37">
        <v>0.16010838117106774</v>
      </c>
      <c r="J154" s="33">
        <v>148.77000000000001</v>
      </c>
      <c r="K154" s="37">
        <v>0.1708036739380023</v>
      </c>
      <c r="M154" s="33">
        <v>136.08940000000001</v>
      </c>
      <c r="N154" s="37">
        <v>0.15624500574052813</v>
      </c>
      <c r="P154" s="33">
        <v>125.4</v>
      </c>
      <c r="Q154" s="37">
        <v>0.14397244546498278</v>
      </c>
    </row>
    <row r="155" spans="2:17" ht="15.75" thickBot="1" x14ac:dyDescent="0.3">
      <c r="B155" s="13" t="s">
        <v>3</v>
      </c>
      <c r="C155" s="14" t="s">
        <v>18</v>
      </c>
      <c r="D155" s="14" t="s">
        <v>16</v>
      </c>
      <c r="E155" s="15">
        <v>1048</v>
      </c>
      <c r="G155" s="30">
        <v>125.65010000000001</v>
      </c>
      <c r="H155" s="34">
        <v>0.11989513358778627</v>
      </c>
      <c r="J155" s="30">
        <v>132.24</v>
      </c>
      <c r="K155" s="34">
        <v>0.12618320610687023</v>
      </c>
      <c r="M155" s="30">
        <v>113.8</v>
      </c>
      <c r="N155" s="34">
        <v>0.10858778625954198</v>
      </c>
      <c r="P155" s="30">
        <v>124.27</v>
      </c>
      <c r="Q155" s="34">
        <v>0.11857824427480916</v>
      </c>
    </row>
    <row r="156" spans="2:17" x14ac:dyDescent="0.25">
      <c r="B156" s="5" t="s">
        <v>3</v>
      </c>
      <c r="C156" s="6" t="s">
        <v>19</v>
      </c>
      <c r="D156" s="6" t="s">
        <v>85</v>
      </c>
      <c r="E156" s="7">
        <v>515</v>
      </c>
      <c r="G156" s="31">
        <v>110.7085</v>
      </c>
      <c r="H156" s="35">
        <v>0.21496796116504854</v>
      </c>
      <c r="J156" s="31">
        <v>113.166</v>
      </c>
      <c r="K156" s="35">
        <v>0.21973980582524272</v>
      </c>
      <c r="M156" s="31">
        <v>98.923000000000002</v>
      </c>
      <c r="N156" s="35">
        <v>0.19208349514563108</v>
      </c>
      <c r="P156" s="31">
        <v>102.78</v>
      </c>
      <c r="Q156" s="35">
        <v>0.1995728155339806</v>
      </c>
    </row>
    <row r="157" spans="2:17" x14ac:dyDescent="0.25">
      <c r="B157" s="8" t="s">
        <v>3</v>
      </c>
      <c r="C157" s="4" t="s">
        <v>19</v>
      </c>
      <c r="D157" s="4" t="s">
        <v>81</v>
      </c>
      <c r="E157" s="9">
        <v>481</v>
      </c>
      <c r="G157" s="32">
        <v>120</v>
      </c>
      <c r="H157" s="36">
        <v>0.24948024948024949</v>
      </c>
      <c r="J157" s="32">
        <v>109.68440000000001</v>
      </c>
      <c r="K157" s="36">
        <v>0.22803409563409566</v>
      </c>
      <c r="M157" s="32">
        <v>93.455799999999996</v>
      </c>
      <c r="N157" s="36">
        <v>0.19429480249480249</v>
      </c>
      <c r="P157" s="32">
        <v>97.04</v>
      </c>
      <c r="Q157" s="36">
        <v>0.20174636174636176</v>
      </c>
    </row>
    <row r="158" spans="2:17" x14ac:dyDescent="0.25">
      <c r="B158" s="8" t="s">
        <v>3</v>
      </c>
      <c r="C158" s="4" t="s">
        <v>19</v>
      </c>
      <c r="D158" s="4" t="s">
        <v>83</v>
      </c>
      <c r="E158" s="9">
        <v>620</v>
      </c>
      <c r="G158" s="32">
        <v>122.52</v>
      </c>
      <c r="H158" s="36">
        <v>0.19761290322580644</v>
      </c>
      <c r="J158" s="32">
        <v>121.54</v>
      </c>
      <c r="K158" s="36">
        <v>0.19603225806451613</v>
      </c>
      <c r="M158" s="32">
        <v>103.65</v>
      </c>
      <c r="N158" s="36">
        <v>0.16717741935483871</v>
      </c>
      <c r="P158" s="32">
        <v>97.81</v>
      </c>
      <c r="Q158" s="36">
        <v>0.15775806451612903</v>
      </c>
    </row>
    <row r="159" spans="2:17" x14ac:dyDescent="0.25">
      <c r="B159" s="8" t="s">
        <v>3</v>
      </c>
      <c r="C159" s="4" t="s">
        <v>19</v>
      </c>
      <c r="D159" s="4" t="s">
        <v>24</v>
      </c>
      <c r="E159" s="9">
        <v>433</v>
      </c>
      <c r="G159" s="32">
        <v>145.38</v>
      </c>
      <c r="H159" s="36">
        <v>0.33575057736720554</v>
      </c>
      <c r="J159" s="32">
        <v>104.76920000000001</v>
      </c>
      <c r="K159" s="36">
        <v>0.24196120092378756</v>
      </c>
      <c r="M159" s="32">
        <v>85.737400000000008</v>
      </c>
      <c r="N159" s="36">
        <v>0.19800785219399539</v>
      </c>
      <c r="P159" s="32">
        <v>88.8</v>
      </c>
      <c r="Q159" s="36">
        <v>0.20508083140877598</v>
      </c>
    </row>
    <row r="160" spans="2:17" x14ac:dyDescent="0.25">
      <c r="B160" s="8" t="s">
        <v>3</v>
      </c>
      <c r="C160" s="4" t="s">
        <v>19</v>
      </c>
      <c r="D160" s="4" t="s">
        <v>84</v>
      </c>
      <c r="E160" s="9">
        <v>203</v>
      </c>
      <c r="G160" s="32">
        <v>67.19</v>
      </c>
      <c r="H160" s="36">
        <v>0.33098522167487682</v>
      </c>
      <c r="J160" s="32">
        <v>61.56</v>
      </c>
      <c r="K160" s="36">
        <v>0.3032512315270936</v>
      </c>
      <c r="M160" s="32">
        <v>63.49</v>
      </c>
      <c r="N160" s="36">
        <v>0.31275862068965521</v>
      </c>
      <c r="P160" s="32">
        <v>67.47</v>
      </c>
      <c r="Q160" s="36">
        <v>0.33236453201970445</v>
      </c>
    </row>
    <row r="161" spans="2:17" x14ac:dyDescent="0.25">
      <c r="B161" s="8" t="s">
        <v>3</v>
      </c>
      <c r="C161" s="4" t="s">
        <v>19</v>
      </c>
      <c r="D161" s="4" t="s">
        <v>16</v>
      </c>
      <c r="E161" s="9">
        <v>1643</v>
      </c>
      <c r="G161" s="32">
        <v>224.99960000000002</v>
      </c>
      <c r="H161" s="36">
        <v>0.13694437005477786</v>
      </c>
      <c r="J161" s="32">
        <v>212.52</v>
      </c>
      <c r="K161" s="36">
        <v>0.12934875228241022</v>
      </c>
      <c r="M161" s="32">
        <v>198.13</v>
      </c>
      <c r="N161" s="36">
        <v>0.12059038344491783</v>
      </c>
      <c r="P161" s="32">
        <v>189.7</v>
      </c>
      <c r="Q161" s="36">
        <v>0.11545952525867315</v>
      </c>
    </row>
    <row r="162" spans="2:17" x14ac:dyDescent="0.25">
      <c r="B162" s="8" t="s">
        <v>3</v>
      </c>
      <c r="C162" s="4" t="s">
        <v>19</v>
      </c>
      <c r="D162" s="4" t="s">
        <v>27</v>
      </c>
      <c r="E162" s="9">
        <v>437</v>
      </c>
      <c r="G162" s="32">
        <v>100.3891</v>
      </c>
      <c r="H162" s="36">
        <v>0.22972334096109839</v>
      </c>
      <c r="J162" s="32">
        <v>105.1788</v>
      </c>
      <c r="K162" s="36">
        <v>0.24068375286041188</v>
      </c>
      <c r="M162" s="32">
        <v>86.380600000000001</v>
      </c>
      <c r="N162" s="36">
        <v>0.19766727688787186</v>
      </c>
      <c r="P162" s="32">
        <v>91.24</v>
      </c>
      <c r="Q162" s="36">
        <v>0.20878718535469107</v>
      </c>
    </row>
    <row r="163" spans="2:17" ht="15.75" thickBot="1" x14ac:dyDescent="0.3">
      <c r="B163" s="10" t="s">
        <v>3</v>
      </c>
      <c r="C163" s="11" t="s">
        <v>19</v>
      </c>
      <c r="D163" s="11" t="s">
        <v>28</v>
      </c>
      <c r="E163" s="12">
        <v>568</v>
      </c>
      <c r="G163" s="33">
        <v>117.7204</v>
      </c>
      <c r="H163" s="37">
        <v>0.20725422535211266</v>
      </c>
      <c r="J163" s="33">
        <v>118.5932</v>
      </c>
      <c r="K163" s="37">
        <v>0.20879084507042253</v>
      </c>
      <c r="M163" s="33">
        <v>107.44540000000001</v>
      </c>
      <c r="N163" s="37">
        <v>0.18916443661971832</v>
      </c>
      <c r="P163" s="33">
        <v>111.54</v>
      </c>
      <c r="Q163" s="37">
        <v>0.19637323943661972</v>
      </c>
    </row>
    <row r="164" spans="2:17" x14ac:dyDescent="0.25">
      <c r="B164" s="5" t="s">
        <v>3</v>
      </c>
      <c r="C164" s="6" t="s">
        <v>26</v>
      </c>
      <c r="D164" s="6" t="s">
        <v>107</v>
      </c>
      <c r="E164" s="7">
        <v>846</v>
      </c>
      <c r="G164" s="31">
        <v>145.13939999999999</v>
      </c>
      <c r="H164" s="35">
        <v>0.17155957446808509</v>
      </c>
      <c r="J164" s="31">
        <v>149.10120000000001</v>
      </c>
      <c r="K164" s="35">
        <v>0.17624255319148938</v>
      </c>
      <c r="M164" s="31">
        <v>140.3382</v>
      </c>
      <c r="N164" s="35">
        <v>0.16588439716312056</v>
      </c>
      <c r="P164" s="31">
        <v>158.04739999999998</v>
      </c>
      <c r="Q164" s="35">
        <v>0.18681725768321511</v>
      </c>
    </row>
    <row r="165" spans="2:17" x14ac:dyDescent="0.25">
      <c r="B165" s="8" t="s">
        <v>3</v>
      </c>
      <c r="C165" s="4" t="s">
        <v>26</v>
      </c>
      <c r="D165" s="4" t="s">
        <v>125</v>
      </c>
      <c r="E165" s="9">
        <v>801</v>
      </c>
      <c r="G165" s="32">
        <v>140.37389999999999</v>
      </c>
      <c r="H165" s="36">
        <v>0.17524831460674156</v>
      </c>
      <c r="J165" s="32">
        <v>144.5247</v>
      </c>
      <c r="K165" s="36">
        <v>0.18043033707865169</v>
      </c>
      <c r="M165" s="32">
        <v>135.9417</v>
      </c>
      <c r="N165" s="36">
        <v>0.16971498127340823</v>
      </c>
      <c r="P165" s="32">
        <v>153.68689999999998</v>
      </c>
      <c r="Q165" s="36">
        <v>0.1918687890137328</v>
      </c>
    </row>
    <row r="166" spans="2:17" x14ac:dyDescent="0.25">
      <c r="B166" s="8" t="s">
        <v>3</v>
      </c>
      <c r="C166" s="4" t="s">
        <v>26</v>
      </c>
      <c r="D166" s="4" t="s">
        <v>19</v>
      </c>
      <c r="E166" s="9">
        <v>558</v>
      </c>
      <c r="G166" s="32">
        <v>114.64019999999999</v>
      </c>
      <c r="H166" s="36">
        <v>0.20544838709677418</v>
      </c>
      <c r="J166" s="32">
        <v>119.8116</v>
      </c>
      <c r="K166" s="36">
        <v>0.21471612903225806</v>
      </c>
      <c r="M166" s="32">
        <v>112.20059999999999</v>
      </c>
      <c r="N166" s="36">
        <v>0.20107634408602149</v>
      </c>
      <c r="P166" s="32">
        <v>123.4</v>
      </c>
      <c r="Q166" s="36">
        <v>0.22114695340501794</v>
      </c>
    </row>
    <row r="167" spans="2:17" x14ac:dyDescent="0.25">
      <c r="B167" s="8" t="s">
        <v>3</v>
      </c>
      <c r="C167" s="4" t="s">
        <v>26</v>
      </c>
      <c r="D167" s="4" t="s">
        <v>16</v>
      </c>
      <c r="E167" s="9">
        <v>1420</v>
      </c>
      <c r="G167" s="32">
        <v>225</v>
      </c>
      <c r="H167" s="36">
        <v>0.15845070422535212</v>
      </c>
      <c r="J167" s="32">
        <v>207.47699999999998</v>
      </c>
      <c r="K167" s="36">
        <v>0.14611056338028167</v>
      </c>
      <c r="M167" s="32">
        <v>196.41799999999998</v>
      </c>
      <c r="N167" s="36">
        <v>0.13832253521126758</v>
      </c>
      <c r="P167" s="32">
        <v>213.66800000000001</v>
      </c>
      <c r="Q167" s="36">
        <v>0.15047042253521128</v>
      </c>
    </row>
    <row r="168" spans="2:17" ht="15.75" thickBot="1" x14ac:dyDescent="0.3">
      <c r="B168" s="10" t="s">
        <v>3</v>
      </c>
      <c r="C168" s="11" t="s">
        <v>26</v>
      </c>
      <c r="D168" s="11" t="s">
        <v>78</v>
      </c>
      <c r="E168" s="12">
        <v>1830</v>
      </c>
      <c r="G168" s="33">
        <v>249.345</v>
      </c>
      <c r="H168" s="37">
        <v>0.13625409836065575</v>
      </c>
      <c r="J168" s="33">
        <v>253.297</v>
      </c>
      <c r="K168" s="37">
        <v>0.13841366120218579</v>
      </c>
      <c r="M168" s="33">
        <v>236.47499999999999</v>
      </c>
      <c r="N168" s="37">
        <v>0.12922131147540983</v>
      </c>
      <c r="P168" s="33">
        <v>253.39699999999999</v>
      </c>
      <c r="Q168" s="37">
        <v>0.13846830601092897</v>
      </c>
    </row>
    <row r="169" spans="2:17" x14ac:dyDescent="0.25">
      <c r="B169" s="5" t="s">
        <v>3</v>
      </c>
      <c r="C169" s="6" t="s">
        <v>21</v>
      </c>
      <c r="D169" s="6" t="s">
        <v>96</v>
      </c>
      <c r="E169" s="7">
        <v>337</v>
      </c>
      <c r="G169" s="31">
        <v>95.155200000000008</v>
      </c>
      <c r="H169" s="35">
        <v>0.28235964391691398</v>
      </c>
      <c r="J169" s="31">
        <v>112.48</v>
      </c>
      <c r="K169" s="35">
        <v>0.3337685459940653</v>
      </c>
      <c r="M169" s="31">
        <v>102.5</v>
      </c>
      <c r="N169" s="35">
        <v>5.758426966292135E-2</v>
      </c>
      <c r="P169" s="31">
        <v>83.54</v>
      </c>
      <c r="Q169" s="35">
        <v>0.22336898395721927</v>
      </c>
    </row>
    <row r="170" spans="2:17" x14ac:dyDescent="0.25">
      <c r="B170" s="8" t="s">
        <v>3</v>
      </c>
      <c r="C170" s="4" t="s">
        <v>21</v>
      </c>
      <c r="D170" s="4" t="s">
        <v>86</v>
      </c>
      <c r="E170" s="9">
        <v>1377</v>
      </c>
      <c r="G170" s="32">
        <v>159.20529999999999</v>
      </c>
      <c r="H170" s="36">
        <v>0.11561750181554102</v>
      </c>
      <c r="J170" s="32">
        <v>139.94999999999999</v>
      </c>
      <c r="K170" s="36">
        <v>0.10163398692810456</v>
      </c>
      <c r="M170" s="32">
        <v>137.21</v>
      </c>
      <c r="N170" s="36">
        <v>9.9644153957879456E-2</v>
      </c>
      <c r="P170" s="32">
        <v>150.79</v>
      </c>
      <c r="Q170" s="36">
        <v>0.10950617283950617</v>
      </c>
    </row>
    <row r="171" spans="2:17" x14ac:dyDescent="0.25">
      <c r="B171" s="8" t="s">
        <v>3</v>
      </c>
      <c r="C171" s="4" t="s">
        <v>21</v>
      </c>
      <c r="D171" s="4" t="s">
        <v>91</v>
      </c>
      <c r="E171" s="9">
        <v>166</v>
      </c>
      <c r="G171" s="32">
        <v>69.400000000000006</v>
      </c>
      <c r="H171" s="36">
        <v>0.41807228915662653</v>
      </c>
      <c r="J171" s="32">
        <v>68.540000000000006</v>
      </c>
      <c r="K171" s="36">
        <v>0.41289156626506029</v>
      </c>
      <c r="M171" s="32">
        <v>59.35</v>
      </c>
      <c r="N171" s="36">
        <v>0.35753012048192773</v>
      </c>
      <c r="P171" s="32">
        <v>50.69</v>
      </c>
      <c r="Q171" s="36">
        <v>0.30536144578313251</v>
      </c>
    </row>
    <row r="172" spans="2:17" x14ac:dyDescent="0.25">
      <c r="B172" s="8" t="s">
        <v>3</v>
      </c>
      <c r="C172" s="4" t="s">
        <v>21</v>
      </c>
      <c r="D172" s="4" t="s">
        <v>87</v>
      </c>
      <c r="E172" s="9">
        <v>1642</v>
      </c>
      <c r="G172" s="32">
        <v>154.78620000000001</v>
      </c>
      <c r="H172" s="36">
        <v>9.4266869671132764E-2</v>
      </c>
      <c r="J172" s="32">
        <v>158.03</v>
      </c>
      <c r="K172" s="36">
        <v>9.6242387332521315E-2</v>
      </c>
      <c r="M172" s="32">
        <v>158.16999999999999</v>
      </c>
      <c r="N172" s="36">
        <v>9.6327649208282573E-2</v>
      </c>
      <c r="P172" s="32">
        <v>162.15</v>
      </c>
      <c r="Q172" s="36">
        <v>9.8751522533495742E-2</v>
      </c>
    </row>
    <row r="173" spans="2:17" ht="15.75" thickBot="1" x14ac:dyDescent="0.3">
      <c r="B173" s="10" t="s">
        <v>3</v>
      </c>
      <c r="C173" s="11" t="s">
        <v>21</v>
      </c>
      <c r="D173" s="11" t="s">
        <v>88</v>
      </c>
      <c r="E173" s="12">
        <v>1474</v>
      </c>
      <c r="G173" s="33">
        <v>153.95160000000001</v>
      </c>
      <c r="H173" s="37">
        <v>0.10444477611940299</v>
      </c>
      <c r="J173" s="33">
        <v>145.86000000000001</v>
      </c>
      <c r="K173" s="37">
        <v>9.8955223880597021E-2</v>
      </c>
      <c r="M173" s="33">
        <v>148.49</v>
      </c>
      <c r="N173" s="37">
        <v>0.10073948439620083</v>
      </c>
      <c r="P173" s="33">
        <v>153.47</v>
      </c>
      <c r="Q173" s="37">
        <v>0.1041180461329715</v>
      </c>
    </row>
    <row r="174" spans="2:17" x14ac:dyDescent="0.25">
      <c r="B174" s="5" t="s">
        <v>3</v>
      </c>
      <c r="C174" s="6" t="s">
        <v>22</v>
      </c>
      <c r="D174" s="6" t="s">
        <v>89</v>
      </c>
      <c r="E174" s="7">
        <v>2038</v>
      </c>
      <c r="G174" s="31">
        <v>224.99960000000002</v>
      </c>
      <c r="H174" s="35">
        <v>0.11040215897939157</v>
      </c>
      <c r="J174" s="31">
        <v>215.53</v>
      </c>
      <c r="K174" s="35">
        <v>0.10575564278704612</v>
      </c>
      <c r="M174" s="31">
        <v>220.57</v>
      </c>
      <c r="N174" s="35">
        <v>0.10822865554465162</v>
      </c>
      <c r="P174" s="31">
        <v>215.14</v>
      </c>
      <c r="Q174" s="35">
        <v>0.10556427870461235</v>
      </c>
    </row>
    <row r="175" spans="2:17" x14ac:dyDescent="0.25">
      <c r="B175" s="8" t="s">
        <v>3</v>
      </c>
      <c r="C175" s="4" t="s">
        <v>22</v>
      </c>
      <c r="D175" s="4" t="s">
        <v>90</v>
      </c>
      <c r="E175" s="9">
        <v>1483</v>
      </c>
      <c r="G175" s="32">
        <v>191.30530000000002</v>
      </c>
      <c r="H175" s="36">
        <v>0.12899885367498315</v>
      </c>
      <c r="J175" s="32">
        <v>162.30000000000001</v>
      </c>
      <c r="K175" s="36">
        <v>0.10944032366824007</v>
      </c>
      <c r="M175" s="32">
        <v>144.22</v>
      </c>
      <c r="N175" s="36">
        <v>9.7248819959541474E-2</v>
      </c>
      <c r="P175" s="32">
        <v>136.46</v>
      </c>
      <c r="Q175" s="36">
        <v>9.2016183412002697E-2</v>
      </c>
    </row>
    <row r="176" spans="2:17" x14ac:dyDescent="0.25">
      <c r="B176" s="8" t="s">
        <v>3</v>
      </c>
      <c r="C176" s="4" t="s">
        <v>22</v>
      </c>
      <c r="D176" s="4" t="s">
        <v>86</v>
      </c>
      <c r="E176" s="9">
        <v>1530.17</v>
      </c>
      <c r="G176" s="32">
        <v>170.29050000000001</v>
      </c>
      <c r="H176" s="36">
        <f>G176/E176</f>
        <v>0.11128861499049125</v>
      </c>
      <c r="J176" s="32">
        <v>157.09</v>
      </c>
      <c r="K176" s="36">
        <f>J176/E176</f>
        <v>0.10266179574818483</v>
      </c>
      <c r="M176" s="32">
        <v>148.58000000000001</v>
      </c>
      <c r="N176" s="36">
        <v>9.710032218642374E-2</v>
      </c>
      <c r="P176" s="32">
        <v>135.03</v>
      </c>
      <c r="Q176" s="36">
        <v>8.8245096950012092E-2</v>
      </c>
    </row>
    <row r="177" spans="2:17" x14ac:dyDescent="0.25">
      <c r="B177" s="8" t="s">
        <v>3</v>
      </c>
      <c r="C177" s="4" t="s">
        <v>22</v>
      </c>
      <c r="D177" s="4" t="s">
        <v>92</v>
      </c>
      <c r="E177" s="9">
        <v>585</v>
      </c>
      <c r="G177" s="32">
        <v>89.33</v>
      </c>
      <c r="H177" s="36">
        <v>0.1527008547008547</v>
      </c>
      <c r="J177" s="32">
        <v>95.12</v>
      </c>
      <c r="K177" s="36">
        <v>0.16259829059829062</v>
      </c>
      <c r="M177" s="32">
        <v>81.489999999999995</v>
      </c>
      <c r="N177" s="36">
        <v>0.13929914529914528</v>
      </c>
      <c r="P177" s="32">
        <v>74.209999999999994</v>
      </c>
      <c r="Q177" s="36">
        <v>0.12685470085470085</v>
      </c>
    </row>
    <row r="178" spans="2:17" x14ac:dyDescent="0.25">
      <c r="B178" s="8" t="s">
        <v>3</v>
      </c>
      <c r="C178" s="4" t="s">
        <v>22</v>
      </c>
      <c r="D178" s="4" t="s">
        <v>93</v>
      </c>
      <c r="E178" s="9">
        <v>678</v>
      </c>
      <c r="G178" s="32">
        <v>97.59</v>
      </c>
      <c r="H178" s="36">
        <v>0.14393805309734514</v>
      </c>
      <c r="J178" s="32">
        <v>107.02</v>
      </c>
      <c r="K178" s="36">
        <v>0.1578466076696165</v>
      </c>
      <c r="M178" s="32">
        <v>91.74</v>
      </c>
      <c r="N178" s="36">
        <v>0.13530973451327433</v>
      </c>
      <c r="P178" s="32">
        <v>89.82</v>
      </c>
      <c r="Q178" s="36">
        <v>0.13247787610619469</v>
      </c>
    </row>
    <row r="179" spans="2:17" x14ac:dyDescent="0.25">
      <c r="B179" s="8" t="s">
        <v>3</v>
      </c>
      <c r="C179" s="4" t="s">
        <v>22</v>
      </c>
      <c r="D179" s="4" t="s">
        <v>94</v>
      </c>
      <c r="E179" s="9">
        <v>681</v>
      </c>
      <c r="G179" s="32">
        <v>99.48</v>
      </c>
      <c r="H179" s="36">
        <v>0.14607929515418502</v>
      </c>
      <c r="J179" s="32">
        <v>109.45</v>
      </c>
      <c r="K179" s="36">
        <v>0.16071953010279003</v>
      </c>
      <c r="M179" s="32">
        <v>93.77</v>
      </c>
      <c r="N179" s="36">
        <v>0.13769456681350953</v>
      </c>
      <c r="P179" s="32">
        <v>83.77</v>
      </c>
      <c r="Q179" s="36">
        <v>0.12301027900146842</v>
      </c>
    </row>
    <row r="180" spans="2:17" ht="15.75" thickBot="1" x14ac:dyDescent="0.3">
      <c r="B180" s="10" t="s">
        <v>3</v>
      </c>
      <c r="C180" s="11" t="s">
        <v>22</v>
      </c>
      <c r="D180" s="11" t="s">
        <v>95</v>
      </c>
      <c r="E180" s="12">
        <v>558</v>
      </c>
      <c r="G180" s="33">
        <v>93.33</v>
      </c>
      <c r="H180" s="37">
        <v>0.16725806451612904</v>
      </c>
      <c r="J180" s="33">
        <v>99.87</v>
      </c>
      <c r="K180" s="37">
        <v>0.17897849462365592</v>
      </c>
      <c r="M180" s="33">
        <v>89.82</v>
      </c>
      <c r="N180" s="37">
        <v>0.16096774193548385</v>
      </c>
      <c r="P180" s="33">
        <v>79.47</v>
      </c>
      <c r="Q180" s="37">
        <v>0.14241935483870968</v>
      </c>
    </row>
    <row r="181" spans="2:17" x14ac:dyDescent="0.25">
      <c r="B181" s="5" t="s">
        <v>3</v>
      </c>
      <c r="C181" s="6" t="s">
        <v>16</v>
      </c>
      <c r="D181" s="6" t="s">
        <v>52</v>
      </c>
      <c r="E181" s="7">
        <v>882</v>
      </c>
      <c r="G181" s="31">
        <v>112.0776</v>
      </c>
      <c r="H181" s="35">
        <v>0.12707210884353742</v>
      </c>
      <c r="J181" s="31">
        <v>136.58000000000001</v>
      </c>
      <c r="K181" s="35">
        <v>0.15485260770975059</v>
      </c>
      <c r="M181" s="31">
        <v>111.93</v>
      </c>
      <c r="N181" s="35">
        <v>0.12690476190476191</v>
      </c>
      <c r="P181" s="31">
        <v>126.15</v>
      </c>
      <c r="Q181" s="35">
        <v>0.14302721088435374</v>
      </c>
    </row>
    <row r="182" spans="2:17" x14ac:dyDescent="0.25">
      <c r="B182" s="8" t="s">
        <v>3</v>
      </c>
      <c r="C182" s="4" t="s">
        <v>16</v>
      </c>
      <c r="D182" s="4" t="s">
        <v>53</v>
      </c>
      <c r="E182" s="9">
        <v>783</v>
      </c>
      <c r="G182" s="32">
        <v>111.27666666666666</v>
      </c>
      <c r="H182" s="36">
        <v>0.14211579395487439</v>
      </c>
      <c r="J182" s="32">
        <v>131.19999999999999</v>
      </c>
      <c r="K182" s="36">
        <v>0.16756066411238824</v>
      </c>
      <c r="M182" s="32">
        <v>102.76</v>
      </c>
      <c r="N182" s="36">
        <v>0.13123882503192849</v>
      </c>
      <c r="P182" s="32">
        <v>114.05</v>
      </c>
      <c r="Q182" s="36">
        <v>0.14565772669220944</v>
      </c>
    </row>
    <row r="183" spans="2:17" x14ac:dyDescent="0.25">
      <c r="B183" s="8" t="s">
        <v>3</v>
      </c>
      <c r="C183" s="4" t="s">
        <v>16</v>
      </c>
      <c r="D183" s="4" t="s">
        <v>54</v>
      </c>
      <c r="E183" s="9">
        <v>480</v>
      </c>
      <c r="G183" s="32">
        <v>83.213999999999999</v>
      </c>
      <c r="H183" s="36">
        <v>0.1733625</v>
      </c>
      <c r="J183" s="32">
        <v>97.430999999999997</v>
      </c>
      <c r="K183" s="36">
        <v>0.20298125</v>
      </c>
      <c r="M183" s="32">
        <v>78.760000000000005</v>
      </c>
      <c r="N183" s="36">
        <v>0.16408333333333333</v>
      </c>
      <c r="P183" s="32">
        <v>79.995000000000005</v>
      </c>
      <c r="Q183" s="36">
        <v>0.16665625000000001</v>
      </c>
    </row>
    <row r="184" spans="2:17" x14ac:dyDescent="0.25">
      <c r="B184" s="8" t="s">
        <v>3</v>
      </c>
      <c r="C184" s="4" t="s">
        <v>16</v>
      </c>
      <c r="D184" s="4" t="s">
        <v>81</v>
      </c>
      <c r="E184" s="9">
        <v>1324</v>
      </c>
      <c r="G184" s="32">
        <v>143.81319999999999</v>
      </c>
      <c r="H184" s="36">
        <v>0.10862024169184289</v>
      </c>
      <c r="J184" s="32">
        <v>175.76</v>
      </c>
      <c r="K184" s="36">
        <v>0.13274924471299093</v>
      </c>
      <c r="M184" s="32">
        <v>141.399</v>
      </c>
      <c r="N184" s="36">
        <v>0.10679682779456194</v>
      </c>
      <c r="P184" s="32">
        <v>159.21</v>
      </c>
      <c r="Q184" s="36">
        <v>0.12024924471299095</v>
      </c>
    </row>
    <row r="185" spans="2:17" x14ac:dyDescent="0.25">
      <c r="B185" s="8" t="s">
        <v>3</v>
      </c>
      <c r="C185" s="4" t="s">
        <v>16</v>
      </c>
      <c r="D185" s="4" t="s">
        <v>55</v>
      </c>
      <c r="E185" s="9">
        <v>624</v>
      </c>
      <c r="G185" s="32">
        <v>108.76</v>
      </c>
      <c r="H185" s="36">
        <v>0.1742948717948718</v>
      </c>
      <c r="J185" s="32">
        <v>104.75</v>
      </c>
      <c r="K185" s="36">
        <v>0.16786858974358973</v>
      </c>
      <c r="M185" s="32">
        <v>95.95</v>
      </c>
      <c r="N185" s="36">
        <v>0.15376602564102565</v>
      </c>
      <c r="P185" s="32">
        <v>86.04</v>
      </c>
      <c r="Q185" s="36">
        <v>0.13788461538461538</v>
      </c>
    </row>
    <row r="186" spans="2:17" x14ac:dyDescent="0.25">
      <c r="B186" s="8" t="s">
        <v>3</v>
      </c>
      <c r="C186" s="4" t="s">
        <v>16</v>
      </c>
      <c r="D186" s="4" t="s">
        <v>56</v>
      </c>
      <c r="E186" s="9">
        <v>143</v>
      </c>
      <c r="G186" s="32">
        <v>48.776666666666664</v>
      </c>
      <c r="H186" s="36">
        <v>0.34109557109557109</v>
      </c>
      <c r="J186" s="32">
        <v>60.563199999999995</v>
      </c>
      <c r="K186" s="36">
        <v>0.42351888111888109</v>
      </c>
      <c r="M186" s="32">
        <v>43.966499999999996</v>
      </c>
      <c r="N186" s="36">
        <v>0.30745804195804194</v>
      </c>
      <c r="P186" s="32">
        <v>38.779899999999998</v>
      </c>
      <c r="Q186" s="36">
        <v>0.27118811188811187</v>
      </c>
    </row>
    <row r="187" spans="2:17" x14ac:dyDescent="0.25">
      <c r="B187" s="8" t="s">
        <v>3</v>
      </c>
      <c r="C187" s="4" t="s">
        <v>16</v>
      </c>
      <c r="D187" s="4" t="s">
        <v>57</v>
      </c>
      <c r="E187" s="9">
        <v>1011</v>
      </c>
      <c r="G187" s="32">
        <v>118</v>
      </c>
      <c r="H187" s="36">
        <v>0.11671612265084075</v>
      </c>
      <c r="J187" s="32">
        <v>147.52000000000001</v>
      </c>
      <c r="K187" s="36">
        <v>0.14591493570722058</v>
      </c>
      <c r="M187" s="32">
        <v>115.5765</v>
      </c>
      <c r="N187" s="36">
        <v>0.11431899109792285</v>
      </c>
      <c r="P187" s="32">
        <v>131.93</v>
      </c>
      <c r="Q187" s="36">
        <v>0.13049455984174085</v>
      </c>
    </row>
    <row r="188" spans="2:17" x14ac:dyDescent="0.25">
      <c r="B188" s="8" t="s">
        <v>3</v>
      </c>
      <c r="C188" s="4" t="s">
        <v>16</v>
      </c>
      <c r="D188" s="4" t="s">
        <v>58</v>
      </c>
      <c r="E188" s="9">
        <v>704</v>
      </c>
      <c r="G188" s="32">
        <v>99.297200000000004</v>
      </c>
      <c r="H188" s="36">
        <v>0.14104715909090909</v>
      </c>
      <c r="J188" s="32">
        <v>121.9366</v>
      </c>
      <c r="K188" s="36">
        <v>0.17320539772727273</v>
      </c>
      <c r="M188" s="32">
        <v>98.24</v>
      </c>
      <c r="N188" s="36">
        <v>0.13954545454545453</v>
      </c>
      <c r="P188" s="32">
        <v>107.39020000000001</v>
      </c>
      <c r="Q188" s="36">
        <v>0.15254289772727272</v>
      </c>
    </row>
    <row r="189" spans="2:17" x14ac:dyDescent="0.25">
      <c r="B189" s="8" t="s">
        <v>3</v>
      </c>
      <c r="C189" s="4" t="s">
        <v>16</v>
      </c>
      <c r="D189" s="4" t="s">
        <v>59</v>
      </c>
      <c r="E189" s="9">
        <v>826</v>
      </c>
      <c r="G189" s="32">
        <v>108.05680000000001</v>
      </c>
      <c r="H189" s="36">
        <v>0.13081937046004843</v>
      </c>
      <c r="J189" s="32">
        <v>133.28</v>
      </c>
      <c r="K189" s="36">
        <v>0.16135593220338984</v>
      </c>
      <c r="M189" s="32">
        <v>105.31</v>
      </c>
      <c r="N189" s="36">
        <v>0.12749394673123488</v>
      </c>
      <c r="P189" s="32">
        <v>118.31</v>
      </c>
      <c r="Q189" s="36">
        <v>0.14323244552058112</v>
      </c>
    </row>
    <row r="190" spans="2:17" x14ac:dyDescent="0.25">
      <c r="B190" s="8" t="s">
        <v>3</v>
      </c>
      <c r="C190" s="4" t="s">
        <v>16</v>
      </c>
      <c r="D190" s="4" t="s">
        <v>60</v>
      </c>
      <c r="E190" s="9">
        <v>432</v>
      </c>
      <c r="G190" s="32">
        <v>91.02</v>
      </c>
      <c r="H190" s="36">
        <v>0.21069444444444443</v>
      </c>
      <c r="J190" s="32">
        <v>91.46</v>
      </c>
      <c r="K190" s="36">
        <v>0.21171296296296294</v>
      </c>
      <c r="M190" s="32">
        <v>80.12</v>
      </c>
      <c r="N190" s="36">
        <v>0.18546296296296297</v>
      </c>
      <c r="P190" s="32">
        <v>76.41</v>
      </c>
      <c r="Q190" s="36">
        <v>0.176875</v>
      </c>
    </row>
    <row r="191" spans="2:17" x14ac:dyDescent="0.25">
      <c r="B191" s="8" t="s">
        <v>3</v>
      </c>
      <c r="C191" s="4" t="s">
        <v>16</v>
      </c>
      <c r="D191" s="4" t="s">
        <v>61</v>
      </c>
      <c r="E191" s="9">
        <v>114</v>
      </c>
      <c r="G191" s="32">
        <v>56.935200000000002</v>
      </c>
      <c r="H191" s="36">
        <v>0.49943157894736845</v>
      </c>
      <c r="J191" s="32">
        <v>62.31</v>
      </c>
      <c r="K191" s="36">
        <v>0.54657894736842105</v>
      </c>
      <c r="M191" s="32">
        <v>44.57</v>
      </c>
      <c r="N191" s="36">
        <v>0.39096491228070174</v>
      </c>
      <c r="P191" s="32">
        <v>35.233200000000004</v>
      </c>
      <c r="Q191" s="36">
        <v>0.30906315789473687</v>
      </c>
    </row>
    <row r="192" spans="2:17" x14ac:dyDescent="0.25">
      <c r="B192" s="8" t="s">
        <v>3</v>
      </c>
      <c r="C192" s="4" t="s">
        <v>16</v>
      </c>
      <c r="D192" s="4" t="s">
        <v>62</v>
      </c>
      <c r="E192" s="9">
        <v>718</v>
      </c>
      <c r="G192" s="32">
        <v>104.375</v>
      </c>
      <c r="H192" s="36">
        <v>0.14536908077994429</v>
      </c>
      <c r="J192" s="32">
        <v>123.4682</v>
      </c>
      <c r="K192" s="36">
        <v>0.17196128133704736</v>
      </c>
      <c r="M192" s="32">
        <v>91.403999999999996</v>
      </c>
      <c r="N192" s="36">
        <v>0.12730362116991642</v>
      </c>
      <c r="P192" s="32">
        <v>104.1</v>
      </c>
      <c r="Q192" s="36">
        <v>0.14498607242339831</v>
      </c>
    </row>
    <row r="193" spans="2:17" x14ac:dyDescent="0.25">
      <c r="B193" s="8" t="s">
        <v>3</v>
      </c>
      <c r="C193" s="4" t="s">
        <v>16</v>
      </c>
      <c r="D193" s="4" t="s">
        <v>63</v>
      </c>
      <c r="E193" s="9">
        <v>156</v>
      </c>
      <c r="G193" s="32">
        <v>45.288888888888891</v>
      </c>
      <c r="H193" s="36">
        <v>0.29031339031339032</v>
      </c>
      <c r="J193" s="32">
        <v>50.6</v>
      </c>
      <c r="K193" s="36">
        <v>0.32435897435897437</v>
      </c>
      <c r="M193" s="32">
        <v>45.039000000000001</v>
      </c>
      <c r="N193" s="36">
        <v>0.28871153846153846</v>
      </c>
      <c r="P193" s="32">
        <v>40.369799999999998</v>
      </c>
      <c r="Q193" s="36">
        <v>0.2587807692307692</v>
      </c>
    </row>
    <row r="194" spans="2:17" x14ac:dyDescent="0.25">
      <c r="B194" s="8" t="s">
        <v>3</v>
      </c>
      <c r="C194" s="4" t="s">
        <v>16</v>
      </c>
      <c r="D194" s="4" t="s">
        <v>64</v>
      </c>
      <c r="E194" s="9">
        <v>67</v>
      </c>
      <c r="G194" s="32">
        <v>51.56</v>
      </c>
      <c r="H194" s="36">
        <v>0.76955223880597023</v>
      </c>
      <c r="J194" s="32">
        <v>52.6267</v>
      </c>
      <c r="K194" s="36">
        <v>0.78547313432835819</v>
      </c>
      <c r="M194" s="32">
        <v>37.6965</v>
      </c>
      <c r="N194" s="36">
        <v>0.56263432835820892</v>
      </c>
      <c r="P194" s="32">
        <v>31.48</v>
      </c>
      <c r="Q194" s="36">
        <v>0.46985074626865675</v>
      </c>
    </row>
    <row r="195" spans="2:17" x14ac:dyDescent="0.25">
      <c r="B195" s="8" t="s">
        <v>3</v>
      </c>
      <c r="C195" s="4" t="s">
        <v>16</v>
      </c>
      <c r="D195" s="4" t="s">
        <v>65</v>
      </c>
      <c r="E195" s="9">
        <v>593</v>
      </c>
      <c r="G195" s="32">
        <v>99.39</v>
      </c>
      <c r="H195" s="36">
        <v>0.16760539629005058</v>
      </c>
      <c r="J195" s="32">
        <v>101.84</v>
      </c>
      <c r="K195" s="36">
        <v>0.17173693086003372</v>
      </c>
      <c r="M195" s="32">
        <v>90.22</v>
      </c>
      <c r="N195" s="36">
        <v>0.152141652613828</v>
      </c>
      <c r="P195" s="32">
        <v>80.47</v>
      </c>
      <c r="Q195" s="36">
        <v>0.13569983136593591</v>
      </c>
    </row>
    <row r="196" spans="2:17" x14ac:dyDescent="0.25">
      <c r="B196" s="8" t="s">
        <v>3</v>
      </c>
      <c r="C196" s="4" t="s">
        <v>16</v>
      </c>
      <c r="D196" s="4" t="s">
        <v>66</v>
      </c>
      <c r="E196" s="9">
        <v>628</v>
      </c>
      <c r="G196" s="32">
        <v>106.785</v>
      </c>
      <c r="H196" s="36">
        <v>0.17003980891719744</v>
      </c>
      <c r="J196" s="32">
        <v>116.07580000000002</v>
      </c>
      <c r="K196" s="36">
        <v>0.18483407643312105</v>
      </c>
      <c r="M196" s="32">
        <v>90.97</v>
      </c>
      <c r="N196" s="36">
        <v>0.14485668789808917</v>
      </c>
      <c r="P196" s="32">
        <v>98.095399999999998</v>
      </c>
      <c r="Q196" s="36">
        <v>0.15620286624203822</v>
      </c>
    </row>
    <row r="197" spans="2:17" x14ac:dyDescent="0.25">
      <c r="B197" s="8" t="s">
        <v>3</v>
      </c>
      <c r="C197" s="4" t="s">
        <v>16</v>
      </c>
      <c r="D197" s="4" t="s">
        <v>67</v>
      </c>
      <c r="E197" s="9">
        <v>497</v>
      </c>
      <c r="G197" s="32">
        <v>92.77</v>
      </c>
      <c r="H197" s="36">
        <v>0.18665995975855129</v>
      </c>
      <c r="J197" s="32">
        <v>99.29079999999999</v>
      </c>
      <c r="K197" s="36">
        <v>0.19978028169014084</v>
      </c>
      <c r="M197" s="32">
        <v>78.17</v>
      </c>
      <c r="N197" s="36">
        <v>0.15728370221327967</v>
      </c>
      <c r="P197" s="32">
        <v>71.87</v>
      </c>
      <c r="Q197" s="36">
        <v>0.14460764587525152</v>
      </c>
    </row>
    <row r="198" spans="2:17" x14ac:dyDescent="0.25">
      <c r="B198" s="8" t="s">
        <v>3</v>
      </c>
      <c r="C198" s="4" t="s">
        <v>16</v>
      </c>
      <c r="D198" s="4" t="s">
        <v>68</v>
      </c>
      <c r="E198" s="9">
        <v>745</v>
      </c>
      <c r="G198" s="32">
        <v>87</v>
      </c>
      <c r="H198" s="36">
        <v>0.11677852348993288</v>
      </c>
      <c r="J198" s="32">
        <v>106.54</v>
      </c>
      <c r="K198" s="36">
        <v>0.14300671140939597</v>
      </c>
      <c r="M198" s="32">
        <v>93.631500000000003</v>
      </c>
      <c r="N198" s="36">
        <v>0.12567986577181209</v>
      </c>
      <c r="P198" s="32">
        <v>106.4</v>
      </c>
      <c r="Q198" s="36">
        <v>0.14281879194630873</v>
      </c>
    </row>
    <row r="199" spans="2:17" x14ac:dyDescent="0.25">
      <c r="B199" s="8" t="s">
        <v>3</v>
      </c>
      <c r="C199" s="4" t="s">
        <v>16</v>
      </c>
      <c r="D199" s="4" t="s">
        <v>69</v>
      </c>
      <c r="E199" s="9">
        <v>320</v>
      </c>
      <c r="G199" s="32">
        <v>71.725999999999999</v>
      </c>
      <c r="H199" s="36">
        <v>0.22414375</v>
      </c>
      <c r="J199" s="32">
        <v>81.241</v>
      </c>
      <c r="K199" s="36">
        <v>0.25387812500000001</v>
      </c>
      <c r="M199" s="32">
        <v>64.56</v>
      </c>
      <c r="N199" s="36">
        <v>0.20175000000000001</v>
      </c>
      <c r="P199" s="32">
        <v>60.427000000000007</v>
      </c>
      <c r="Q199" s="36">
        <v>0.18883437500000003</v>
      </c>
    </row>
    <row r="200" spans="2:17" x14ac:dyDescent="0.25">
      <c r="B200" s="8" t="s">
        <v>3</v>
      </c>
      <c r="C200" s="4" t="s">
        <v>16</v>
      </c>
      <c r="D200" s="4" t="s">
        <v>70</v>
      </c>
      <c r="E200" s="9">
        <v>29</v>
      </c>
      <c r="G200" s="32">
        <v>27.5</v>
      </c>
      <c r="H200" s="36">
        <v>0.94827586206896552</v>
      </c>
      <c r="J200" s="32">
        <v>33.15</v>
      </c>
      <c r="K200" s="36">
        <v>1.143103448275862</v>
      </c>
      <c r="M200" s="32">
        <v>34.561499999999995</v>
      </c>
      <c r="N200" s="36">
        <v>1.1917758620689654</v>
      </c>
      <c r="P200" s="32">
        <v>28.83</v>
      </c>
      <c r="Q200" s="36">
        <v>0.99413793103448267</v>
      </c>
    </row>
    <row r="201" spans="2:17" x14ac:dyDescent="0.25">
      <c r="B201" s="8" t="s">
        <v>3</v>
      </c>
      <c r="C201" s="4" t="s">
        <v>16</v>
      </c>
      <c r="D201" s="4" t="s">
        <v>71</v>
      </c>
      <c r="E201" s="9">
        <v>993</v>
      </c>
      <c r="G201" s="32">
        <v>130</v>
      </c>
      <c r="H201" s="36">
        <v>0.13091641490433031</v>
      </c>
      <c r="J201" s="32">
        <v>153.5532</v>
      </c>
      <c r="K201" s="36">
        <v>0.15463564954682779</v>
      </c>
      <c r="M201" s="32">
        <v>126.87</v>
      </c>
      <c r="N201" s="36">
        <v>0.12776435045317222</v>
      </c>
      <c r="P201" s="32">
        <v>142.73490000000001</v>
      </c>
      <c r="Q201" s="36">
        <v>0.14374108761329307</v>
      </c>
    </row>
    <row r="202" spans="2:17" x14ac:dyDescent="0.25">
      <c r="B202" s="8" t="s">
        <v>3</v>
      </c>
      <c r="C202" s="4" t="s">
        <v>16</v>
      </c>
      <c r="D202" s="4" t="s">
        <v>72</v>
      </c>
      <c r="E202" s="9">
        <v>126</v>
      </c>
      <c r="G202" s="32">
        <v>65.3</v>
      </c>
      <c r="H202" s="36">
        <v>0.51825396825396819</v>
      </c>
      <c r="J202" s="32">
        <v>72.430000000000007</v>
      </c>
      <c r="K202" s="36">
        <v>0.57484126984126993</v>
      </c>
      <c r="M202" s="32">
        <v>62.22</v>
      </c>
      <c r="N202" s="36">
        <v>0.49380952380952381</v>
      </c>
      <c r="P202" s="32">
        <v>58.44</v>
      </c>
      <c r="Q202" s="36">
        <v>0.46380952380952378</v>
      </c>
    </row>
    <row r="203" spans="2:17" x14ac:dyDescent="0.25">
      <c r="B203" s="8" t="s">
        <v>3</v>
      </c>
      <c r="C203" s="4" t="s">
        <v>16</v>
      </c>
      <c r="D203" s="4" t="s">
        <v>40</v>
      </c>
      <c r="E203" s="9">
        <v>829</v>
      </c>
      <c r="G203" s="32">
        <v>137.71</v>
      </c>
      <c r="H203" s="36">
        <v>0.16611580217129071</v>
      </c>
      <c r="J203" s="32">
        <v>153.24</v>
      </c>
      <c r="K203" s="36">
        <v>0.18484921592279857</v>
      </c>
      <c r="M203" s="32">
        <v>141.75</v>
      </c>
      <c r="N203" s="36">
        <v>0.17098914354644149</v>
      </c>
      <c r="P203" s="32">
        <v>135.78</v>
      </c>
      <c r="Q203" s="36">
        <v>0.16378769601930035</v>
      </c>
    </row>
    <row r="204" spans="2:17" x14ac:dyDescent="0.25">
      <c r="B204" s="8" t="s">
        <v>3</v>
      </c>
      <c r="C204" s="4" t="s">
        <v>16</v>
      </c>
      <c r="D204" s="4" t="s">
        <v>73</v>
      </c>
      <c r="E204" s="9">
        <v>763</v>
      </c>
      <c r="G204" s="32">
        <v>100</v>
      </c>
      <c r="H204" s="36">
        <v>0.13106159895150721</v>
      </c>
      <c r="J204" s="32">
        <v>114.24</v>
      </c>
      <c r="K204" s="36">
        <v>0.14972477064220183</v>
      </c>
      <c r="M204" s="32">
        <v>95.116500000000002</v>
      </c>
      <c r="N204" s="36">
        <v>0.12466120576671036</v>
      </c>
      <c r="P204" s="32">
        <v>104.6</v>
      </c>
      <c r="Q204" s="36">
        <v>0.13709043250327654</v>
      </c>
    </row>
    <row r="205" spans="2:17" x14ac:dyDescent="0.25">
      <c r="B205" s="8" t="s">
        <v>3</v>
      </c>
      <c r="C205" s="4" t="s">
        <v>16</v>
      </c>
      <c r="D205" s="4" t="s">
        <v>74</v>
      </c>
      <c r="E205" s="9">
        <v>599</v>
      </c>
      <c r="G205" s="32">
        <v>88</v>
      </c>
      <c r="H205" s="36">
        <v>0.14691151919866444</v>
      </c>
      <c r="J205" s="32">
        <v>110.44959999999999</v>
      </c>
      <c r="K205" s="36">
        <v>0.18438998330550915</v>
      </c>
      <c r="M205" s="32">
        <v>92.58</v>
      </c>
      <c r="N205" s="36">
        <v>0.15455759599332219</v>
      </c>
      <c r="P205" s="32">
        <v>94.548699999999997</v>
      </c>
      <c r="Q205" s="36">
        <v>0.15784424040066777</v>
      </c>
    </row>
    <row r="206" spans="2:17" x14ac:dyDescent="0.25">
      <c r="B206" s="8" t="s">
        <v>3</v>
      </c>
      <c r="C206" s="4" t="s">
        <v>16</v>
      </c>
      <c r="D206" s="4" t="s">
        <v>75</v>
      </c>
      <c r="E206" s="9">
        <v>270</v>
      </c>
      <c r="G206" s="32">
        <v>68.135999999999996</v>
      </c>
      <c r="H206" s="36">
        <v>0.25235555555555556</v>
      </c>
      <c r="J206" s="32">
        <v>74.456999999999994</v>
      </c>
      <c r="K206" s="36">
        <v>0.27576666666666666</v>
      </c>
      <c r="M206" s="32">
        <v>59.44</v>
      </c>
      <c r="N206" s="36">
        <v>0.22014814814814815</v>
      </c>
      <c r="P206" s="32">
        <v>54.311999999999998</v>
      </c>
      <c r="Q206" s="36">
        <v>0.20115555555555556</v>
      </c>
    </row>
    <row r="207" spans="2:17" x14ac:dyDescent="0.25">
      <c r="B207" s="8" t="s">
        <v>3</v>
      </c>
      <c r="C207" s="4" t="s">
        <v>16</v>
      </c>
      <c r="D207" s="4" t="s">
        <v>41</v>
      </c>
      <c r="E207" s="9">
        <v>1544</v>
      </c>
      <c r="G207" s="32">
        <v>148.19499999999999</v>
      </c>
      <c r="H207" s="36">
        <v>9.5981217616580308E-2</v>
      </c>
      <c r="J207" s="32">
        <v>172.84</v>
      </c>
      <c r="K207" s="36">
        <v>0.11194300518134716</v>
      </c>
      <c r="M207" s="32">
        <v>159.54900000000001</v>
      </c>
      <c r="N207" s="36">
        <v>0.1033348445595855</v>
      </c>
      <c r="P207" s="32">
        <v>177.84</v>
      </c>
      <c r="Q207" s="36">
        <v>0.11518134715025907</v>
      </c>
    </row>
    <row r="208" spans="2:17" x14ac:dyDescent="0.25">
      <c r="B208" s="8" t="s">
        <v>3</v>
      </c>
      <c r="C208" s="4" t="s">
        <v>16</v>
      </c>
      <c r="D208" s="4" t="s">
        <v>76</v>
      </c>
      <c r="E208" s="9">
        <v>551</v>
      </c>
      <c r="G208" s="32">
        <v>104.55</v>
      </c>
      <c r="H208" s="36">
        <v>0.18974591651542649</v>
      </c>
      <c r="J208" s="32">
        <v>97.23</v>
      </c>
      <c r="K208" s="36">
        <v>0.17646098003629765</v>
      </c>
      <c r="M208" s="32">
        <v>77.626499999999993</v>
      </c>
      <c r="N208" s="36">
        <v>0.14088294010889291</v>
      </c>
      <c r="P208" s="32">
        <v>88.678299999999993</v>
      </c>
      <c r="Q208" s="36">
        <v>0.16094065335753174</v>
      </c>
    </row>
    <row r="209" spans="2:17" x14ac:dyDescent="0.25">
      <c r="B209" s="8" t="s">
        <v>3</v>
      </c>
      <c r="C209" s="4" t="s">
        <v>16</v>
      </c>
      <c r="D209" s="4" t="s">
        <v>42</v>
      </c>
      <c r="E209" s="9">
        <v>1048</v>
      </c>
      <c r="G209" s="32">
        <v>144.15</v>
      </c>
      <c r="H209" s="36">
        <v>0.13754770992366414</v>
      </c>
      <c r="J209" s="32">
        <v>158.44</v>
      </c>
      <c r="K209" s="36">
        <v>0.15118320610687022</v>
      </c>
      <c r="M209" s="32">
        <v>159.65</v>
      </c>
      <c r="N209" s="36">
        <v>0.152337786259542</v>
      </c>
      <c r="P209" s="32">
        <v>167.49</v>
      </c>
      <c r="Q209" s="36">
        <v>0.15981870229007633</v>
      </c>
    </row>
    <row r="210" spans="2:17" x14ac:dyDescent="0.25">
      <c r="B210" s="8" t="s">
        <v>3</v>
      </c>
      <c r="C210" s="4" t="s">
        <v>16</v>
      </c>
      <c r="D210" s="4" t="s">
        <v>77</v>
      </c>
      <c r="E210" s="9">
        <v>675</v>
      </c>
      <c r="G210" s="32">
        <v>116.24</v>
      </c>
      <c r="H210" s="36">
        <v>0.17220740740740739</v>
      </c>
      <c r="J210" s="32">
        <v>114.66</v>
      </c>
      <c r="K210" s="36">
        <v>0.16986666666666667</v>
      </c>
      <c r="M210" s="32">
        <v>104.56</v>
      </c>
      <c r="N210" s="36">
        <v>0.15490370370370371</v>
      </c>
      <c r="P210" s="32">
        <v>99.08</v>
      </c>
      <c r="Q210" s="36">
        <v>0.14678518518518519</v>
      </c>
    </row>
    <row r="211" spans="2:17" x14ac:dyDescent="0.25">
      <c r="B211" s="8" t="s">
        <v>3</v>
      </c>
      <c r="C211" s="4" t="s">
        <v>16</v>
      </c>
      <c r="D211" s="4" t="s">
        <v>78</v>
      </c>
      <c r="E211" s="9">
        <v>658</v>
      </c>
      <c r="G211" s="32">
        <v>104.75</v>
      </c>
      <c r="H211" s="36">
        <v>0.15919452887537994</v>
      </c>
      <c r="J211" s="32">
        <v>112.83</v>
      </c>
      <c r="K211" s="36">
        <v>0.17147416413373859</v>
      </c>
      <c r="M211" s="32">
        <v>101.31</v>
      </c>
      <c r="N211" s="36">
        <v>0.15396656534954409</v>
      </c>
      <c r="P211" s="32">
        <v>86.76</v>
      </c>
      <c r="Q211" s="36">
        <v>0.13185410334346506</v>
      </c>
    </row>
    <row r="212" spans="2:17" x14ac:dyDescent="0.25">
      <c r="B212" s="8" t="s">
        <v>3</v>
      </c>
      <c r="C212" s="4" t="s">
        <v>16</v>
      </c>
      <c r="D212" s="4" t="s">
        <v>79</v>
      </c>
      <c r="E212" s="9">
        <v>486</v>
      </c>
      <c r="G212" s="32">
        <v>96.137499999999989</v>
      </c>
      <c r="H212" s="36">
        <v>0.19781378600823044</v>
      </c>
      <c r="J212" s="32">
        <v>88.43</v>
      </c>
      <c r="K212" s="36">
        <v>0.18195473251028807</v>
      </c>
      <c r="M212" s="32">
        <v>72.263999999999996</v>
      </c>
      <c r="N212" s="36">
        <v>0.14869135802469136</v>
      </c>
      <c r="P212" s="32">
        <v>80.728800000000007</v>
      </c>
      <c r="Q212" s="36">
        <v>0.16610864197530867</v>
      </c>
    </row>
    <row r="213" spans="2:17" ht="15.75" thickBot="1" x14ac:dyDescent="0.3">
      <c r="B213" s="10" t="s">
        <v>3</v>
      </c>
      <c r="C213" s="11" t="s">
        <v>16</v>
      </c>
      <c r="D213" s="11" t="s">
        <v>80</v>
      </c>
      <c r="E213" s="12">
        <v>165</v>
      </c>
      <c r="G213" s="33">
        <v>60.597000000000001</v>
      </c>
      <c r="H213" s="37">
        <v>0.36725454545454544</v>
      </c>
      <c r="J213" s="33">
        <v>63.710499999999996</v>
      </c>
      <c r="K213" s="37">
        <v>0.38612424242424243</v>
      </c>
      <c r="M213" s="33">
        <v>51.78</v>
      </c>
      <c r="N213" s="37">
        <v>0.31381818181818183</v>
      </c>
      <c r="P213" s="33">
        <v>45.47</v>
      </c>
      <c r="Q213" s="37">
        <v>0.27557575757575759</v>
      </c>
    </row>
    <row r="214" spans="2:17" x14ac:dyDescent="0.25">
      <c r="B214" s="5" t="s">
        <v>3</v>
      </c>
      <c r="C214" s="6" t="s">
        <v>13</v>
      </c>
      <c r="D214" s="6" t="s">
        <v>32</v>
      </c>
      <c r="E214" s="7">
        <v>1082</v>
      </c>
      <c r="G214" s="31">
        <v>145.27000000000001</v>
      </c>
      <c r="H214" s="35">
        <v>0.13426062846580408</v>
      </c>
      <c r="J214" s="31">
        <v>140.69</v>
      </c>
      <c r="K214" s="35">
        <v>0.13002772643253235</v>
      </c>
      <c r="M214" s="31">
        <v>140.88</v>
      </c>
      <c r="N214" s="35">
        <v>0.13020332717190389</v>
      </c>
      <c r="P214" s="31">
        <v>143.75</v>
      </c>
      <c r="Q214" s="35">
        <v>0.13285582255083178</v>
      </c>
    </row>
    <row r="215" spans="2:17" x14ac:dyDescent="0.25">
      <c r="B215" s="8" t="s">
        <v>3</v>
      </c>
      <c r="C215" s="4" t="s">
        <v>13</v>
      </c>
      <c r="D215" s="4" t="s">
        <v>33</v>
      </c>
      <c r="E215" s="9">
        <v>527</v>
      </c>
      <c r="F215" s="2"/>
      <c r="G215" s="32">
        <v>101.34</v>
      </c>
      <c r="H215" s="36">
        <v>0.19229601518026565</v>
      </c>
      <c r="I215" s="2"/>
      <c r="J215" s="32">
        <v>98.6</v>
      </c>
      <c r="K215" s="36">
        <v>0.18709677419354837</v>
      </c>
      <c r="M215" s="32">
        <v>90.9</v>
      </c>
      <c r="N215" s="36">
        <v>0.17248576850094877</v>
      </c>
      <c r="P215" s="32">
        <v>87.64</v>
      </c>
      <c r="Q215" s="36">
        <v>0.16629981024667931</v>
      </c>
    </row>
    <row r="216" spans="2:17" x14ac:dyDescent="0.25">
      <c r="B216" s="8" t="s">
        <v>3</v>
      </c>
      <c r="C216" s="4" t="s">
        <v>13</v>
      </c>
      <c r="D216" s="4" t="s">
        <v>12</v>
      </c>
      <c r="E216" s="9">
        <v>1016</v>
      </c>
      <c r="G216" s="32">
        <v>121.51</v>
      </c>
      <c r="H216" s="36">
        <v>0.1195964566929134</v>
      </c>
      <c r="J216" s="32">
        <v>124.17</v>
      </c>
      <c r="K216" s="36">
        <v>0.12221456692913386</v>
      </c>
      <c r="M216" s="32">
        <v>118.33</v>
      </c>
      <c r="N216" s="36">
        <v>0.11646653543307087</v>
      </c>
      <c r="P216" s="32">
        <v>110.33</v>
      </c>
      <c r="Q216" s="36">
        <v>0.10859251968503937</v>
      </c>
    </row>
    <row r="217" spans="2:17" ht="15.75" thickBot="1" x14ac:dyDescent="0.3">
      <c r="B217" s="10" t="s">
        <v>3</v>
      </c>
      <c r="C217" s="11" t="s">
        <v>13</v>
      </c>
      <c r="D217" s="11" t="s">
        <v>34</v>
      </c>
      <c r="E217" s="12">
        <v>947</v>
      </c>
      <c r="F217" s="2"/>
      <c r="G217" s="33">
        <v>130.52000000000001</v>
      </c>
      <c r="H217" s="37">
        <v>0.13782470960929252</v>
      </c>
      <c r="I217" s="2"/>
      <c r="J217" s="33">
        <v>123.91</v>
      </c>
      <c r="K217" s="37">
        <v>0.13084477296726504</v>
      </c>
      <c r="M217" s="33">
        <v>122.58</v>
      </c>
      <c r="N217" s="37">
        <v>0.12944033790918691</v>
      </c>
      <c r="P217" s="33">
        <v>116.86</v>
      </c>
      <c r="Q217" s="37">
        <v>0.12340021119324182</v>
      </c>
    </row>
    <row r="218" spans="2:17" x14ac:dyDescent="0.25">
      <c r="B218" s="5" t="s">
        <v>3</v>
      </c>
      <c r="C218" s="6" t="s">
        <v>27</v>
      </c>
      <c r="D218" s="6" t="s">
        <v>117</v>
      </c>
      <c r="E218" s="7">
        <v>678</v>
      </c>
      <c r="G218" s="31">
        <v>148.8954</v>
      </c>
      <c r="H218" s="35">
        <v>0.21960973451327434</v>
      </c>
      <c r="J218" s="31">
        <v>132.01560000000001</v>
      </c>
      <c r="K218" s="35">
        <v>0.19471327433628319</v>
      </c>
      <c r="M218" s="31">
        <v>123.9246</v>
      </c>
      <c r="N218" s="35">
        <v>0.18277964601769911</v>
      </c>
      <c r="P218" s="31">
        <v>141.76819999999998</v>
      </c>
      <c r="Q218" s="35">
        <v>0.20909764011799406</v>
      </c>
    </row>
    <row r="219" spans="2:17" x14ac:dyDescent="0.25">
      <c r="B219" s="8" t="s">
        <v>3</v>
      </c>
      <c r="C219" s="4" t="s">
        <v>27</v>
      </c>
      <c r="D219" s="4" t="s">
        <v>176</v>
      </c>
      <c r="E219" s="9">
        <v>224</v>
      </c>
      <c r="G219" s="32">
        <v>74.0762</v>
      </c>
      <c r="H219" s="36">
        <v>0.33069732142857144</v>
      </c>
      <c r="J219" s="32">
        <v>85.843800000000002</v>
      </c>
      <c r="K219" s="36">
        <v>0.38323125000000002</v>
      </c>
      <c r="M219" s="32">
        <v>79.568799999999996</v>
      </c>
      <c r="N219" s="36">
        <v>0.35521785714285714</v>
      </c>
      <c r="P219" s="32">
        <v>86.77</v>
      </c>
      <c r="Q219" s="36">
        <v>0.38736607142857143</v>
      </c>
    </row>
    <row r="220" spans="2:17" x14ac:dyDescent="0.25">
      <c r="B220" s="8" t="s">
        <v>3</v>
      </c>
      <c r="C220" s="4" t="s">
        <v>27</v>
      </c>
      <c r="D220" s="4" t="s">
        <v>24</v>
      </c>
      <c r="E220" s="9">
        <v>16</v>
      </c>
      <c r="G220" s="32">
        <v>21.3</v>
      </c>
      <c r="H220" s="36">
        <v>1.33125</v>
      </c>
      <c r="J220" s="32">
        <v>28.45</v>
      </c>
      <c r="K220" s="36">
        <v>1.778125</v>
      </c>
      <c r="M220" s="32">
        <v>37.5</v>
      </c>
      <c r="N220" s="36">
        <v>2.34375</v>
      </c>
      <c r="P220" s="32">
        <v>36.200000000000003</v>
      </c>
      <c r="Q220" s="36">
        <v>2.2625000000000002</v>
      </c>
    </row>
    <row r="221" spans="2:17" x14ac:dyDescent="0.25">
      <c r="B221" s="8" t="s">
        <v>3</v>
      </c>
      <c r="C221" s="4" t="s">
        <v>27</v>
      </c>
      <c r="D221" s="4" t="s">
        <v>26</v>
      </c>
      <c r="E221" s="9">
        <v>193</v>
      </c>
      <c r="G221" s="32">
        <v>68.25</v>
      </c>
      <c r="H221" s="36">
        <v>0.35362694300518133</v>
      </c>
      <c r="J221" s="32">
        <v>78.69</v>
      </c>
      <c r="K221" s="36">
        <v>0.40772020725388602</v>
      </c>
      <c r="M221" s="32">
        <v>76.540099999999995</v>
      </c>
      <c r="N221" s="36">
        <v>0.39658082901554403</v>
      </c>
      <c r="P221" s="32">
        <v>87.17</v>
      </c>
      <c r="Q221" s="36">
        <v>0.45165803108808289</v>
      </c>
    </row>
    <row r="222" spans="2:17" x14ac:dyDescent="0.25">
      <c r="B222" s="8" t="s">
        <v>3</v>
      </c>
      <c r="C222" s="4" t="s">
        <v>27</v>
      </c>
      <c r="D222" s="4" t="s">
        <v>15</v>
      </c>
      <c r="E222" s="9">
        <v>558</v>
      </c>
      <c r="G222" s="32">
        <v>130.41727272727275</v>
      </c>
      <c r="H222" s="36">
        <v>0.23372271098077552</v>
      </c>
      <c r="J222" s="32">
        <v>136.01859999999999</v>
      </c>
      <c r="K222" s="36">
        <v>0.24376093189964157</v>
      </c>
      <c r="M222" s="32">
        <v>119.2</v>
      </c>
      <c r="N222" s="36">
        <v>0.21362007168458783</v>
      </c>
      <c r="P222" s="32">
        <v>114.14</v>
      </c>
      <c r="Q222" s="36">
        <v>0.20455197132616487</v>
      </c>
    </row>
    <row r="223" spans="2:17" ht="15.75" thickBot="1" x14ac:dyDescent="0.3">
      <c r="B223" s="10" t="s">
        <v>3</v>
      </c>
      <c r="C223" s="11" t="s">
        <v>27</v>
      </c>
      <c r="D223" s="11" t="s">
        <v>190</v>
      </c>
      <c r="E223" s="12">
        <v>155</v>
      </c>
      <c r="G223" s="33">
        <v>62.704999999999998</v>
      </c>
      <c r="H223" s="37">
        <v>0.40454838709677421</v>
      </c>
      <c r="J223" s="33">
        <v>70.930000000000007</v>
      </c>
      <c r="K223" s="37">
        <v>0.4576129032258065</v>
      </c>
      <c r="M223" s="33">
        <v>72.827500000000001</v>
      </c>
      <c r="N223" s="37">
        <v>0.46985483870967742</v>
      </c>
      <c r="P223" s="33">
        <v>81.08</v>
      </c>
      <c r="Q223" s="37">
        <v>0.52309677419354839</v>
      </c>
    </row>
    <row r="224" spans="2:17" ht="15.75" thickBot="1" x14ac:dyDescent="0.3">
      <c r="B224" s="13" t="s">
        <v>3</v>
      </c>
      <c r="C224" s="14" t="s">
        <v>23</v>
      </c>
      <c r="D224" s="14" t="s">
        <v>16</v>
      </c>
      <c r="E224" s="15">
        <v>1715</v>
      </c>
      <c r="G224" s="30">
        <v>207.70840000000001</v>
      </c>
      <c r="H224" s="34">
        <v>0.12111276967930029</v>
      </c>
      <c r="J224" s="30">
        <v>207.62</v>
      </c>
      <c r="K224" s="34">
        <v>0.12106122448979592</v>
      </c>
      <c r="M224" s="30">
        <v>198.42</v>
      </c>
      <c r="N224" s="34">
        <v>0.11569679300291544</v>
      </c>
      <c r="P224" s="30">
        <v>199.41</v>
      </c>
      <c r="Q224" s="34">
        <v>0.1162740524781341</v>
      </c>
    </row>
    <row r="225" spans="2:17" x14ac:dyDescent="0.25">
      <c r="B225" s="5" t="s">
        <v>3</v>
      </c>
      <c r="C225" s="6" t="s">
        <v>14</v>
      </c>
      <c r="D225" s="6" t="s">
        <v>43</v>
      </c>
      <c r="E225" s="7">
        <v>835</v>
      </c>
      <c r="G225" s="31">
        <v>155.12</v>
      </c>
      <c r="H225" s="35">
        <v>0.18577245508982038</v>
      </c>
      <c r="J225" s="31">
        <v>165.2</v>
      </c>
      <c r="K225" s="35">
        <v>0.19784431137724551</v>
      </c>
      <c r="M225" s="31">
        <v>177.19</v>
      </c>
      <c r="N225" s="35">
        <v>0.21220359281437126</v>
      </c>
      <c r="P225" s="31">
        <v>157.37</v>
      </c>
      <c r="Q225" s="35">
        <v>0.18846706586826348</v>
      </c>
    </row>
    <row r="226" spans="2:17" x14ac:dyDescent="0.25">
      <c r="B226" s="8" t="s">
        <v>3</v>
      </c>
      <c r="C226" s="4" t="s">
        <v>14</v>
      </c>
      <c r="D226" s="4" t="s">
        <v>35</v>
      </c>
      <c r="E226" s="9">
        <v>823</v>
      </c>
      <c r="G226" s="32">
        <v>127.13</v>
      </c>
      <c r="H226" s="36">
        <v>0.15447144592952611</v>
      </c>
      <c r="J226" s="32">
        <v>135.4</v>
      </c>
      <c r="K226" s="36">
        <v>0.16452004860267316</v>
      </c>
      <c r="M226" s="32">
        <v>128.91</v>
      </c>
      <c r="N226" s="36">
        <v>0.15663426488456864</v>
      </c>
      <c r="P226" s="32">
        <v>114.22</v>
      </c>
      <c r="Q226" s="36">
        <v>0.13878493317132443</v>
      </c>
    </row>
    <row r="227" spans="2:17" x14ac:dyDescent="0.25">
      <c r="B227" s="8" t="s">
        <v>3</v>
      </c>
      <c r="C227" s="4" t="s">
        <v>14</v>
      </c>
      <c r="D227" s="4" t="s">
        <v>40</v>
      </c>
      <c r="E227" s="9">
        <v>1892.21</v>
      </c>
      <c r="G227" s="32">
        <v>261.84480000000002</v>
      </c>
      <c r="H227" s="36">
        <v>0.13838041232209958</v>
      </c>
      <c r="J227" s="32">
        <v>257.81</v>
      </c>
      <c r="K227" s="36">
        <v>0.1362480908567231</v>
      </c>
      <c r="M227" s="32">
        <v>262.02999999999997</v>
      </c>
      <c r="N227" s="36">
        <v>0.1384782872936936</v>
      </c>
      <c r="P227" s="32">
        <v>234.68</v>
      </c>
      <c r="Q227" s="36">
        <v>0.1240242890588254</v>
      </c>
    </row>
    <row r="228" spans="2:17" x14ac:dyDescent="0.25">
      <c r="B228" s="8" t="s">
        <v>3</v>
      </c>
      <c r="C228" s="4" t="s">
        <v>14</v>
      </c>
      <c r="D228" s="4" t="s">
        <v>41</v>
      </c>
      <c r="E228" s="9">
        <v>1714</v>
      </c>
      <c r="G228" s="32">
        <v>245.69440000000003</v>
      </c>
      <c r="H228" s="36">
        <v>0.14334562427071179</v>
      </c>
      <c r="J228" s="32">
        <v>251.39</v>
      </c>
      <c r="K228" s="36">
        <v>0.14666861143523921</v>
      </c>
      <c r="M228" s="32">
        <v>246.92</v>
      </c>
      <c r="N228" s="36">
        <v>0.14406067677946324</v>
      </c>
      <c r="P228" s="32">
        <v>218.94</v>
      </c>
      <c r="Q228" s="36">
        <v>0.12773628938156359</v>
      </c>
    </row>
    <row r="229" spans="2:17" ht="15.75" thickBot="1" x14ac:dyDescent="0.3">
      <c r="B229" s="10" t="s">
        <v>3</v>
      </c>
      <c r="C229" s="11" t="s">
        <v>14</v>
      </c>
      <c r="D229" s="11" t="s">
        <v>42</v>
      </c>
      <c r="E229" s="12">
        <v>1838</v>
      </c>
      <c r="G229" s="33">
        <v>249.03200000000001</v>
      </c>
      <c r="H229" s="37">
        <v>0.13549075081610445</v>
      </c>
      <c r="J229" s="33">
        <v>256.14999999999998</v>
      </c>
      <c r="K229" s="37">
        <v>0.13936343852013056</v>
      </c>
      <c r="M229" s="33">
        <v>259.85000000000002</v>
      </c>
      <c r="N229" s="37">
        <v>0.14137649619151252</v>
      </c>
      <c r="P229" s="33">
        <v>225.79</v>
      </c>
      <c r="Q229" s="37">
        <v>0.12284548422198041</v>
      </c>
    </row>
    <row r="230" spans="2:17" ht="15.75" thickBot="1" x14ac:dyDescent="0.3">
      <c r="B230" s="13" t="s">
        <v>3</v>
      </c>
      <c r="C230" s="14" t="s">
        <v>28</v>
      </c>
      <c r="D230" s="14" t="s">
        <v>16</v>
      </c>
      <c r="E230" s="15">
        <v>1216</v>
      </c>
      <c r="G230" s="30">
        <v>184.32239999999999</v>
      </c>
      <c r="H230" s="34">
        <v>0.15158092105263157</v>
      </c>
      <c r="J230" s="30">
        <v>186.7302</v>
      </c>
      <c r="K230" s="34">
        <v>0.15356101973684211</v>
      </c>
      <c r="M230" s="30">
        <v>176.48719999999997</v>
      </c>
      <c r="N230" s="34">
        <v>0.14513749999999997</v>
      </c>
      <c r="P230" s="30">
        <v>193.90039999999999</v>
      </c>
      <c r="Q230" s="34">
        <v>0.15945756578947368</v>
      </c>
    </row>
    <row r="231" spans="2:17" x14ac:dyDescent="0.25">
      <c r="B231" s="5" t="s">
        <v>3</v>
      </c>
      <c r="C231" s="6" t="s">
        <v>15</v>
      </c>
      <c r="D231" s="6" t="s">
        <v>44</v>
      </c>
      <c r="E231" s="7">
        <v>140</v>
      </c>
      <c r="G231" s="31">
        <v>55.99</v>
      </c>
      <c r="H231" s="35">
        <v>0.39992857142857147</v>
      </c>
      <c r="J231" s="31">
        <v>54.54</v>
      </c>
      <c r="K231" s="35">
        <v>0.38957142857142857</v>
      </c>
      <c r="M231" s="31">
        <v>50.54</v>
      </c>
      <c r="N231" s="35">
        <v>0.36099999999999999</v>
      </c>
      <c r="P231" s="31">
        <v>50.05</v>
      </c>
      <c r="Q231" s="35">
        <v>0.35749999999999998</v>
      </c>
    </row>
    <row r="232" spans="2:17" x14ac:dyDescent="0.25">
      <c r="B232" s="8" t="s">
        <v>3</v>
      </c>
      <c r="C232" s="4" t="s">
        <v>15</v>
      </c>
      <c r="D232" s="4" t="s">
        <v>45</v>
      </c>
      <c r="E232" s="9">
        <v>788</v>
      </c>
      <c r="G232" s="32">
        <v>115</v>
      </c>
      <c r="H232" s="36">
        <v>0.14593908629441624</v>
      </c>
      <c r="J232" s="32">
        <v>117.88</v>
      </c>
      <c r="K232" s="36">
        <v>0.14959390862944161</v>
      </c>
      <c r="M232" s="32">
        <v>115.05</v>
      </c>
      <c r="N232" s="36">
        <v>0.14600253807106597</v>
      </c>
      <c r="P232" s="32">
        <v>116.18</v>
      </c>
      <c r="Q232" s="36">
        <v>0.14743654822335026</v>
      </c>
    </row>
    <row r="233" spans="2:17" x14ac:dyDescent="0.25">
      <c r="B233" s="8" t="s">
        <v>3</v>
      </c>
      <c r="C233" s="4" t="s">
        <v>15</v>
      </c>
      <c r="D233" s="4" t="s">
        <v>46</v>
      </c>
      <c r="E233" s="9">
        <v>287</v>
      </c>
      <c r="G233" s="32">
        <v>67.8</v>
      </c>
      <c r="H233" s="36">
        <v>0.23623693379790939</v>
      </c>
      <c r="J233" s="32">
        <v>65.84</v>
      </c>
      <c r="K233" s="36">
        <v>0.22940766550522648</v>
      </c>
      <c r="M233" s="32">
        <v>57.31</v>
      </c>
      <c r="N233" s="36">
        <v>0.1996864111498258</v>
      </c>
      <c r="P233" s="32">
        <v>58.75</v>
      </c>
      <c r="Q233" s="36">
        <v>0.20470383275261325</v>
      </c>
    </row>
    <row r="234" spans="2:17" x14ac:dyDescent="0.25">
      <c r="B234" s="8" t="s">
        <v>3</v>
      </c>
      <c r="C234" s="4" t="s">
        <v>15</v>
      </c>
      <c r="D234" s="4" t="s">
        <v>47</v>
      </c>
      <c r="E234" s="9">
        <v>135</v>
      </c>
      <c r="G234" s="32">
        <v>60.2</v>
      </c>
      <c r="H234" s="36">
        <v>0.44592592592592595</v>
      </c>
      <c r="J234" s="32">
        <v>60.99</v>
      </c>
      <c r="K234" s="36">
        <v>0.45177777777777778</v>
      </c>
      <c r="M234" s="32">
        <v>60.03</v>
      </c>
      <c r="N234" s="36">
        <v>0.44466666666666665</v>
      </c>
      <c r="P234" s="32">
        <v>59.84</v>
      </c>
      <c r="Q234" s="36">
        <v>0.4432592592592593</v>
      </c>
    </row>
    <row r="235" spans="2:17" x14ac:dyDescent="0.25">
      <c r="B235" s="8" t="s">
        <v>3</v>
      </c>
      <c r="C235" s="4" t="s">
        <v>15</v>
      </c>
      <c r="D235" s="4" t="s">
        <v>48</v>
      </c>
      <c r="E235" s="9">
        <v>225</v>
      </c>
      <c r="G235" s="32">
        <v>61</v>
      </c>
      <c r="H235" s="36">
        <v>0.27111111111111114</v>
      </c>
      <c r="J235" s="32">
        <v>64.92</v>
      </c>
      <c r="K235" s="36">
        <v>0.28853333333333336</v>
      </c>
      <c r="M235" s="32">
        <v>63.94</v>
      </c>
      <c r="N235" s="36">
        <v>0.28417777777777775</v>
      </c>
      <c r="P235" s="32">
        <v>61.25</v>
      </c>
      <c r="Q235" s="36">
        <v>0.2722222222222222</v>
      </c>
    </row>
    <row r="236" spans="2:17" x14ac:dyDescent="0.25">
      <c r="B236" s="8" t="s">
        <v>3</v>
      </c>
      <c r="C236" s="4" t="s">
        <v>15</v>
      </c>
      <c r="D236" s="4" t="s">
        <v>49</v>
      </c>
      <c r="E236" s="9">
        <v>510</v>
      </c>
      <c r="G236" s="32">
        <v>108.33</v>
      </c>
      <c r="H236" s="36">
        <v>0.21241176470588236</v>
      </c>
      <c r="J236" s="32">
        <v>104.09</v>
      </c>
      <c r="K236" s="36">
        <v>0.20409803921568628</v>
      </c>
      <c r="M236" s="32">
        <v>98.25</v>
      </c>
      <c r="N236" s="36">
        <v>0.19264705882352942</v>
      </c>
      <c r="P236" s="32">
        <v>87.8</v>
      </c>
      <c r="Q236" s="36">
        <v>0.17215686274509803</v>
      </c>
    </row>
    <row r="237" spans="2:17" x14ac:dyDescent="0.25">
      <c r="B237" s="8" t="s">
        <v>3</v>
      </c>
      <c r="C237" s="4" t="s">
        <v>15</v>
      </c>
      <c r="D237" s="4" t="s">
        <v>50</v>
      </c>
      <c r="E237" s="9">
        <v>205</v>
      </c>
      <c r="G237" s="32">
        <v>60.45</v>
      </c>
      <c r="H237" s="36">
        <v>0.29487804878048784</v>
      </c>
      <c r="J237" s="32">
        <v>64.27</v>
      </c>
      <c r="K237" s="36">
        <v>0.31351219512195122</v>
      </c>
      <c r="M237" s="32">
        <v>62.14</v>
      </c>
      <c r="N237" s="36">
        <v>0.30312195121951219</v>
      </c>
      <c r="P237" s="32">
        <v>60.11</v>
      </c>
      <c r="Q237" s="36">
        <v>0.29321951219512193</v>
      </c>
    </row>
    <row r="238" spans="2:17" ht="15.75" thickBot="1" x14ac:dyDescent="0.3">
      <c r="B238" s="10" t="s">
        <v>3</v>
      </c>
      <c r="C238" s="11" t="s">
        <v>15</v>
      </c>
      <c r="D238" s="11" t="s">
        <v>51</v>
      </c>
      <c r="E238" s="12">
        <v>633</v>
      </c>
      <c r="G238" s="33">
        <v>113.2</v>
      </c>
      <c r="H238" s="37">
        <v>0.17883096366508688</v>
      </c>
      <c r="J238" s="33">
        <v>111.25</v>
      </c>
      <c r="K238" s="37">
        <v>0.17575039494470773</v>
      </c>
      <c r="M238" s="33">
        <v>105.15</v>
      </c>
      <c r="N238" s="37">
        <v>0.16611374407582941</v>
      </c>
      <c r="P238" s="33">
        <v>109.84</v>
      </c>
      <c r="Q238" s="37">
        <v>0.17352290679304899</v>
      </c>
    </row>
    <row r="239" spans="2:17" ht="6" customHeight="1" thickBot="1" x14ac:dyDescent="0.3">
      <c r="B239" s="3"/>
      <c r="C239" s="3"/>
      <c r="D239" s="3"/>
      <c r="G239" s="3"/>
      <c r="H239" s="3"/>
    </row>
    <row r="240" spans="2:17" x14ac:dyDescent="0.25">
      <c r="B240" s="18" t="s">
        <v>6</v>
      </c>
      <c r="C240" s="19" t="s">
        <v>8</v>
      </c>
      <c r="D240" s="19" t="s">
        <v>7</v>
      </c>
      <c r="E240" s="20" t="e">
        <v>#N/A</v>
      </c>
      <c r="G240" s="28"/>
      <c r="H240" s="26"/>
      <c r="J240" s="28"/>
      <c r="K240" s="26"/>
      <c r="M240" s="28"/>
      <c r="N240" s="26"/>
      <c r="P240" s="28"/>
      <c r="Q240" s="26"/>
    </row>
    <row r="241" spans="2:17" ht="15.75" thickBot="1" x14ac:dyDescent="0.3">
      <c r="B241" s="21" t="s">
        <v>6</v>
      </c>
      <c r="C241" s="22" t="s">
        <v>4</v>
      </c>
      <c r="D241" s="22" t="s">
        <v>7</v>
      </c>
      <c r="E241" s="23" t="e">
        <v>#N/A</v>
      </c>
      <c r="G241" s="29"/>
      <c r="H241" s="27"/>
      <c r="J241" s="29"/>
      <c r="K241" s="27"/>
      <c r="M241" s="29"/>
      <c r="N241" s="27"/>
      <c r="P241" s="29"/>
      <c r="Q241" s="27"/>
    </row>
  </sheetData>
  <mergeCells count="5">
    <mergeCell ref="G4:H4"/>
    <mergeCell ref="A1:F4"/>
    <mergeCell ref="J4:K4"/>
    <mergeCell ref="M4:N4"/>
    <mergeCell ref="P4:Q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Painel de Fretes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Lucas Bertoni Pompeu Barbosa</cp:lastModifiedBy>
  <dcterms:created xsi:type="dcterms:W3CDTF">2018-10-01T12:02:02Z</dcterms:created>
  <dcterms:modified xsi:type="dcterms:W3CDTF">2018-12-19T18:16:02Z</dcterms:modified>
</cp:coreProperties>
</file>